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1565" tabRatio="922" activeTab="6"/>
  </bookViews>
  <sheets>
    <sheet name="TVX_R30A" sheetId="26" r:id="rId1"/>
    <sheet name="TVX_R30D" sheetId="32" r:id="rId2"/>
    <sheet name="TVX_R60A" sheetId="22" r:id="rId3"/>
    <sheet name="TVX_R60D" sheetId="30" r:id="rId4"/>
    <sheet name="TVX_R60M" sheetId="31" r:id="rId5"/>
    <sheet name="TVX_R900M" sheetId="25" r:id="rId6"/>
    <sheet name="Runway availability" sheetId="19" r:id="rId7"/>
  </sheets>
  <definedNames>
    <definedName name="_xlnm._FilterDatabase" localSheetId="6" hidden="1">'Runway availability'!$A$5:$BW$108</definedName>
    <definedName name="_xlnm._FilterDatabase" localSheetId="1" hidden="1">TVX_R30D!$B$1:$B$12</definedName>
    <definedName name="_xlnm._FilterDatabase" localSheetId="2" hidden="1">TVX_R60A!$J$1:$J$106</definedName>
    <definedName name="_xlnm._FilterDatabase" localSheetId="3" hidden="1">TVX_R60D!#REF!</definedName>
    <definedName name="_xlnm._FilterDatabase" localSheetId="4" hidden="1">TVX_R60M!$J$1:$J$100</definedName>
    <definedName name="_xlnm._FilterDatabase" localSheetId="5" hidden="1">TVX_R900M!$A$1:$A$46</definedName>
    <definedName name="_xlnm.Print_Area" localSheetId="6">'Runway availability'!$AH$1:$BM$23</definedName>
  </definedNames>
  <calcPr calcId="145621"/>
</workbook>
</file>

<file path=xl/calcChain.xml><?xml version="1.0" encoding="utf-8"?>
<calcChain xmlns="http://schemas.openxmlformats.org/spreadsheetml/2006/main">
  <c r="W8" i="19" l="1"/>
  <c r="W9" i="19" s="1"/>
  <c r="W10" i="19" s="1"/>
  <c r="W11" i="19" s="1"/>
  <c r="W14" i="19"/>
  <c r="W15" i="19" s="1"/>
  <c r="W16" i="19" s="1"/>
  <c r="W17" i="19" s="1"/>
  <c r="W20" i="19"/>
  <c r="W21" i="19" s="1"/>
  <c r="W22" i="19" s="1"/>
  <c r="W23" i="19" s="1"/>
  <c r="W26" i="19"/>
  <c r="W27" i="19" s="1"/>
  <c r="W28" i="19" s="1"/>
  <c r="W29" i="19" s="1"/>
  <c r="W32" i="19"/>
  <c r="W33" i="19" s="1"/>
  <c r="W34" i="19" s="1"/>
  <c r="W35" i="19" s="1"/>
  <c r="W38" i="19"/>
  <c r="W39" i="19" s="1"/>
  <c r="W40" i="19" s="1"/>
  <c r="W41" i="19" s="1"/>
  <c r="W44" i="19"/>
  <c r="W45" i="19" s="1"/>
  <c r="W46" i="19" s="1"/>
  <c r="W47" i="19" s="1"/>
  <c r="W50" i="19"/>
  <c r="W51" i="19" s="1"/>
  <c r="W52" i="19" s="1"/>
  <c r="W53" i="19" s="1"/>
  <c r="W56" i="19"/>
  <c r="W57" i="19" s="1"/>
  <c r="W58" i="19" s="1"/>
  <c r="W59" i="19" s="1"/>
  <c r="W62" i="19"/>
  <c r="W63" i="19" s="1"/>
  <c r="W64" i="19" s="1"/>
  <c r="W65" i="19" s="1"/>
  <c r="W68" i="19"/>
  <c r="W69" i="19" s="1"/>
  <c r="W70" i="19" s="1"/>
  <c r="W71" i="19" s="1"/>
  <c r="W74" i="19"/>
  <c r="W75" i="19" s="1"/>
  <c r="W76" i="19" s="1"/>
  <c r="W77" i="19" s="1"/>
  <c r="W80" i="19"/>
  <c r="W81" i="19" s="1"/>
  <c r="W82" i="19" s="1"/>
  <c r="W83" i="19" s="1"/>
  <c r="W86" i="19"/>
  <c r="W87" i="19" s="1"/>
  <c r="W88" i="19" s="1"/>
  <c r="W89" i="19" s="1"/>
  <c r="W92" i="19"/>
  <c r="W93" i="19" s="1"/>
  <c r="W94" i="19" s="1"/>
  <c r="W95" i="19" s="1"/>
  <c r="W98" i="19"/>
  <c r="W99" i="19" s="1"/>
  <c r="W100" i="19" s="1"/>
  <c r="W101" i="19" s="1"/>
  <c r="AH8" i="19" l="1"/>
  <c r="AH9" i="19" s="1"/>
  <c r="AH10" i="19" s="1"/>
  <c r="AH11" i="19" s="1"/>
  <c r="L104" i="19" l="1"/>
  <c r="L105" i="19" s="1"/>
  <c r="L106" i="19" s="1"/>
  <c r="L107" i="19" s="1"/>
  <c r="L98" i="19"/>
  <c r="L99" i="19" s="1"/>
  <c r="L100" i="19" s="1"/>
  <c r="L101" i="19" s="1"/>
  <c r="L92" i="19"/>
  <c r="L93" i="19" s="1"/>
  <c r="L94" i="19" s="1"/>
  <c r="L95" i="19" s="1"/>
  <c r="L86" i="19"/>
  <c r="L87" i="19" s="1"/>
  <c r="L88" i="19" s="1"/>
  <c r="L89" i="19" s="1"/>
  <c r="L80" i="19"/>
  <c r="L81" i="19" s="1"/>
  <c r="L82" i="19" s="1"/>
  <c r="L83" i="19" s="1"/>
  <c r="L74" i="19"/>
  <c r="L75" i="19" s="1"/>
  <c r="L76" i="19" s="1"/>
  <c r="L77" i="19" s="1"/>
  <c r="L68" i="19"/>
  <c r="L69" i="19" s="1"/>
  <c r="L70" i="19" s="1"/>
  <c r="L71" i="19" s="1"/>
  <c r="L62" i="19"/>
  <c r="L63" i="19" s="1"/>
  <c r="L64" i="19" s="1"/>
  <c r="L65" i="19" s="1"/>
  <c r="L56" i="19"/>
  <c r="L57" i="19" s="1"/>
  <c r="L58" i="19" s="1"/>
  <c r="L59" i="19" s="1"/>
  <c r="L50" i="19"/>
  <c r="L51" i="19" s="1"/>
  <c r="L52" i="19" s="1"/>
  <c r="L53" i="19" s="1"/>
  <c r="L44" i="19"/>
  <c r="L45" i="19" s="1"/>
  <c r="L46" i="19" s="1"/>
  <c r="L47" i="19" s="1"/>
  <c r="L38" i="19"/>
  <c r="L39" i="19" s="1"/>
  <c r="L40" i="19" s="1"/>
  <c r="L41" i="19" s="1"/>
  <c r="L32" i="19"/>
  <c r="L33" i="19" s="1"/>
  <c r="L34" i="19" s="1"/>
  <c r="L35" i="19" s="1"/>
  <c r="L26" i="19"/>
  <c r="L27" i="19" s="1"/>
  <c r="L28" i="19" s="1"/>
  <c r="L29" i="19" s="1"/>
  <c r="L20" i="19"/>
  <c r="L21" i="19" s="1"/>
  <c r="L22" i="19" s="1"/>
  <c r="L23" i="19" s="1"/>
  <c r="L14" i="19"/>
  <c r="L15" i="19" s="1"/>
  <c r="L16" i="19" s="1"/>
  <c r="L17" i="19" s="1"/>
  <c r="L8" i="19"/>
  <c r="L9" i="19" s="1"/>
  <c r="L10" i="19" s="1"/>
  <c r="L11" i="19" s="1"/>
  <c r="A104" i="19"/>
  <c r="A105" i="19" s="1"/>
  <c r="A106" i="19" s="1"/>
  <c r="A107" i="19" s="1"/>
  <c r="A98" i="19"/>
  <c r="A99" i="19" s="1"/>
  <c r="A100" i="19" s="1"/>
  <c r="A101" i="19" s="1"/>
  <c r="A92" i="19"/>
  <c r="A93" i="19" s="1"/>
  <c r="A94" i="19" s="1"/>
  <c r="A95" i="19" s="1"/>
  <c r="A86" i="19"/>
  <c r="A87" i="19" s="1"/>
  <c r="A88" i="19" s="1"/>
  <c r="A89" i="19" s="1"/>
  <c r="A80" i="19"/>
  <c r="A81" i="19" s="1"/>
  <c r="A82" i="19" s="1"/>
  <c r="A83" i="19" s="1"/>
  <c r="A74" i="19"/>
  <c r="A75" i="19" s="1"/>
  <c r="A76" i="19" s="1"/>
  <c r="A77" i="19" s="1"/>
  <c r="A68" i="19"/>
  <c r="A69" i="19" s="1"/>
  <c r="A70" i="19" s="1"/>
  <c r="A71" i="19" s="1"/>
  <c r="A62" i="19"/>
  <c r="A63" i="19" s="1"/>
  <c r="A64" i="19" s="1"/>
  <c r="A65" i="19" s="1"/>
  <c r="A56" i="19"/>
  <c r="A57" i="19" s="1"/>
  <c r="A58" i="19" s="1"/>
  <c r="A59" i="19" s="1"/>
  <c r="A50" i="19"/>
  <c r="A51" i="19" s="1"/>
  <c r="A52" i="19" s="1"/>
  <c r="A53" i="19" s="1"/>
  <c r="A44" i="19"/>
  <c r="A45" i="19" s="1"/>
  <c r="A46" i="19" s="1"/>
  <c r="A47" i="19" s="1"/>
  <c r="A38" i="19"/>
  <c r="A39" i="19" s="1"/>
  <c r="A40" i="19" s="1"/>
  <c r="A41" i="19" s="1"/>
  <c r="A32" i="19"/>
  <c r="A33" i="19" s="1"/>
  <c r="A34" i="19" s="1"/>
  <c r="A35" i="19" s="1"/>
  <c r="A26" i="19"/>
  <c r="A27" i="19" s="1"/>
  <c r="A28" i="19" s="1"/>
  <c r="A29" i="19" s="1"/>
  <c r="A20" i="19"/>
  <c r="A21" i="19" s="1"/>
  <c r="A22" i="19" s="1"/>
  <c r="A23" i="19" s="1"/>
  <c r="A14" i="19"/>
  <c r="A15" i="19" s="1"/>
  <c r="A16" i="19" s="1"/>
  <c r="A17" i="19" s="1"/>
  <c r="A8" i="19"/>
  <c r="A9" i="19" s="1"/>
  <c r="A10" i="19" s="1"/>
  <c r="A11" i="19" s="1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B4" i="25"/>
  <c r="B5" i="25" s="1"/>
  <c r="B6" i="25" s="1"/>
  <c r="B7" i="25" s="1"/>
  <c r="A34" i="31"/>
  <c r="A50" i="31" s="1"/>
  <c r="A66" i="31" s="1"/>
  <c r="A82" i="31" s="1"/>
  <c r="A36" i="30"/>
  <c r="A53" i="30" s="1"/>
  <c r="A70" i="30" s="1"/>
  <c r="A87" i="30" s="1"/>
  <c r="A6" i="32"/>
  <c r="A8" i="32" s="1"/>
  <c r="A10" i="32" s="1"/>
  <c r="A12" i="32" s="1"/>
  <c r="E46" i="25" l="1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A8" i="26" l="1"/>
  <c r="A11" i="26" s="1"/>
  <c r="A14" i="26" s="1"/>
  <c r="A17" i="26" s="1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36" i="22"/>
  <c r="A53" i="22" s="1"/>
  <c r="A70" i="22" s="1"/>
  <c r="A87" i="22" s="1"/>
  <c r="A11" i="25" l="1"/>
  <c r="E11" i="25"/>
</calcChain>
</file>

<file path=xl/sharedStrings.xml><?xml version="1.0" encoding="utf-8"?>
<sst xmlns="http://schemas.openxmlformats.org/spreadsheetml/2006/main" count="179" uniqueCount="47">
  <si>
    <t xml:space="preserve">Wk St  </t>
  </si>
  <si>
    <t xml:space="preserve">From </t>
  </si>
  <si>
    <t xml:space="preserve">   To</t>
  </si>
  <si>
    <t>Day1</t>
  </si>
  <si>
    <t>Day2</t>
  </si>
  <si>
    <t>Day3</t>
  </si>
  <si>
    <t>Day4</t>
  </si>
  <si>
    <t>Day5</t>
  </si>
  <si>
    <t>Day6</t>
  </si>
  <si>
    <t>Day7</t>
  </si>
  <si>
    <t>Constraint</t>
  </si>
  <si>
    <t>DAY 5</t>
  </si>
  <si>
    <t>DAY 1</t>
  </si>
  <si>
    <t>DAY4</t>
  </si>
  <si>
    <t>DAY3</t>
  </si>
  <si>
    <t>DAY 4</t>
  </si>
  <si>
    <t>DAY 3</t>
  </si>
  <si>
    <t>DAY 2</t>
  </si>
  <si>
    <t>GAP</t>
  </si>
  <si>
    <t>CONSTRAINT</t>
  </si>
  <si>
    <t>USAGE</t>
  </si>
  <si>
    <t>DATE</t>
  </si>
  <si>
    <t>DAYS</t>
  </si>
  <si>
    <t>DAY 7</t>
  </si>
  <si>
    <t>DAY 6</t>
  </si>
  <si>
    <t xml:space="preserve">Wk St  From </t>
  </si>
  <si>
    <t xml:space="preserve">From - to </t>
  </si>
  <si>
    <t>Resource: RUNWAY30 - Constraint: TVX_R30 Arrival</t>
  </si>
  <si>
    <t>DAY5</t>
  </si>
  <si>
    <t>DAY6</t>
  </si>
  <si>
    <t>DAY7</t>
  </si>
  <si>
    <t>Resource: RUNWAY30 - Constraint: TVX_R30 Departure</t>
  </si>
  <si>
    <t>Resource: RUNWAY60 - Constraint: TVX_R60 ARRIVAL</t>
  </si>
  <si>
    <t>Resource: RUNWAY60 - Constraint: TVX_R60 DEPARTURE</t>
  </si>
  <si>
    <t>Resource: RUNWAY60 - Constraint: TVX_R60 TOTAL</t>
  </si>
  <si>
    <t>Resource: RUNWAY60 - Constraint: TVX_R900 TOTAL</t>
  </si>
  <si>
    <t>Arrival Avbl TVX_R60A From 27Oct19 to 01Dec19 (UTC Time)</t>
  </si>
  <si>
    <t>Departure Avbl TVX_R60D  From 27Oct19 to 01Dec19 (UTC Time)</t>
  </si>
  <si>
    <t>Total Avbl TVX_R60M  From 27Oct19 to 01Dec19 (UTC Time)</t>
  </si>
  <si>
    <t>Total Avbl TVX_R900M From 27Oct19 to 01Dec19 (UTC Time)</t>
  </si>
  <si>
    <t>Arrival Avbl TVX_R30A From 27Oct19 to 01Dec19 (UTC Time)</t>
  </si>
  <si>
    <t>Departure Avbl TVX_R30D From 27Oct19 to 01Dec19 (UTC Time)</t>
  </si>
  <si>
    <t>All Availabilities from 27Oct19-01Dec19 R30-R60-R900</t>
  </si>
  <si>
    <t xml:space="preserve"> 27/10/2019</t>
  </si>
  <si>
    <t>Legend : Availabilities (grey background represents slots where capacity has been reduced)</t>
  </si>
  <si>
    <t xml:space="preserve"> 06:00 -20:59</t>
  </si>
  <si>
    <t>Based on dataset W19 Operated on 21Oct19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</si>
</sst>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;@"/>
    <numFmt numFmtId="165" formatCode="[$-40C]d\-mmm\-yy;@"/>
    <numFmt numFmtId="166" formatCode="dd\-mm"/>
    <numFmt numFmtId="167" formatCode="h:mm;@"/>
  </numFmts>
  <fonts count="6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rgb="FFC0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5">
    <xf numFmtId="0" fontId="0" fillId="0" borderId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9" fillId="32" borderId="0" applyNumberFormat="0" applyBorder="0" applyAlignment="0" applyProtection="0"/>
    <xf numFmtId="0" fontId="23" fillId="0" borderId="0"/>
    <xf numFmtId="0" fontId="22" fillId="0" borderId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7" fillId="32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3">
    <xf numFmtId="0" fontId="0" fillId="0" borderId="0" xfId="0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20" fontId="40" fillId="0" borderId="0" xfId="0" applyNumberFormat="1" applyFont="1" applyAlignment="1">
      <alignment horizontal="center"/>
    </xf>
    <xf numFmtId="0" fontId="40" fillId="0" borderId="0" xfId="112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  <xf numFmtId="20" fontId="23" fillId="0" borderId="0" xfId="210" applyNumberFormat="1" applyFont="1" applyAlignment="1">
      <alignment horizontal="center"/>
    </xf>
    <xf numFmtId="0" fontId="58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3" fillId="0" borderId="0" xfId="210" applyNumberFormat="1" applyFont="1" applyAlignment="1">
      <alignment horizontal="center"/>
    </xf>
    <xf numFmtId="167" fontId="23" fillId="0" borderId="0" xfId="210" applyNumberFormat="1" applyFont="1" applyAlignment="1">
      <alignment horizontal="center"/>
    </xf>
    <xf numFmtId="167" fontId="0" fillId="0" borderId="0" xfId="21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40" fillId="34" borderId="0" xfId="154" applyFont="1" applyFill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40" fillId="34" borderId="0" xfId="154" applyFont="1" applyFill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61" fillId="34" borderId="0" xfId="154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23" fillId="0" borderId="0" xfId="210" applyNumberFormat="1" applyFont="1" applyFill="1" applyBorder="1" applyAlignment="1">
      <alignment horizontal="center"/>
    </xf>
    <xf numFmtId="167" fontId="0" fillId="0" borderId="0" xfId="21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0" fontId="23" fillId="0" borderId="0" xfId="210" applyNumberFormat="1" applyFont="1" applyFill="1" applyBorder="1" applyAlignment="1">
      <alignment horizontal="center"/>
    </xf>
    <xf numFmtId="167" fontId="23" fillId="0" borderId="0" xfId="210" applyNumberFormat="1" applyFont="1" applyFill="1" applyBorder="1" applyAlignment="1">
      <alignment horizontal="center"/>
    </xf>
    <xf numFmtId="166" fontId="0" fillId="0" borderId="0" xfId="21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0" xfId="154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35" borderId="0" xfId="0" applyFont="1" applyFill="1" applyAlignment="1">
      <alignment horizontal="left"/>
    </xf>
    <xf numFmtId="0" fontId="40" fillId="35" borderId="0" xfId="0" applyFont="1" applyFill="1" applyAlignment="1">
      <alignment horizontal="center"/>
    </xf>
    <xf numFmtId="0" fontId="40" fillId="34" borderId="0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40" fillId="34" borderId="0" xfId="0" applyFont="1" applyFill="1" applyAlignment="1">
      <alignment horizontal="left"/>
    </xf>
    <xf numFmtId="166" fontId="40" fillId="35" borderId="0" xfId="0" applyNumberFormat="1" applyFont="1" applyFill="1" applyBorder="1" applyAlignment="1">
      <alignment horizontal="left"/>
    </xf>
    <xf numFmtId="20" fontId="40" fillId="35" borderId="0" xfId="154" applyNumberFormat="1" applyFont="1" applyFill="1" applyAlignment="1">
      <alignment horizontal="left"/>
    </xf>
    <xf numFmtId="20" fontId="40" fillId="0" borderId="0" xfId="154" applyNumberFormat="1" applyFont="1" applyFill="1" applyAlignment="1">
      <alignment horizontal="left"/>
    </xf>
    <xf numFmtId="0" fontId="40" fillId="0" borderId="0" xfId="42" applyFont="1" applyFill="1" applyBorder="1" applyAlignment="1">
      <alignment horizontal="left"/>
    </xf>
    <xf numFmtId="20" fontId="40" fillId="35" borderId="0" xfId="210" applyNumberFormat="1" applyFont="1" applyFill="1" applyBorder="1" applyAlignment="1">
      <alignment horizontal="left"/>
    </xf>
    <xf numFmtId="20" fontId="40" fillId="35" borderId="0" xfId="154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4" fontId="40" fillId="35" borderId="0" xfId="154" applyNumberFormat="1" applyFont="1" applyFill="1" applyAlignment="1">
      <alignment horizontal="left"/>
    </xf>
    <xf numFmtId="14" fontId="40" fillId="0" borderId="0" xfId="154" applyNumberFormat="1" applyFont="1" applyFill="1" applyAlignment="1">
      <alignment horizontal="left"/>
    </xf>
    <xf numFmtId="15" fontId="40" fillId="0" borderId="0" xfId="154" applyNumberFormat="1" applyFont="1" applyFill="1" applyBorder="1" applyAlignment="1">
      <alignment horizontal="left"/>
    </xf>
    <xf numFmtId="20" fontId="40" fillId="0" borderId="0" xfId="154" applyNumberFormat="1" applyFont="1" applyFill="1" applyBorder="1" applyAlignment="1">
      <alignment horizontal="left"/>
    </xf>
    <xf numFmtId="167" fontId="40" fillId="35" borderId="0" xfId="210" applyNumberFormat="1" applyFont="1" applyFill="1" applyBorder="1" applyAlignment="1">
      <alignment horizontal="left"/>
    </xf>
    <xf numFmtId="167" fontId="40" fillId="35" borderId="0" xfId="210" applyNumberFormat="1" applyFont="1" applyFill="1" applyAlignment="1">
      <alignment horizontal="left"/>
    </xf>
    <xf numFmtId="20" fontId="40" fillId="35" borderId="0" xfId="0" applyNumberFormat="1" applyFont="1" applyFill="1" applyBorder="1" applyAlignment="1">
      <alignment horizontal="left"/>
    </xf>
    <xf numFmtId="20" fontId="40" fillId="0" borderId="0" xfId="0" applyNumberFormat="1" applyFont="1" applyAlignment="1">
      <alignment horizontal="left"/>
    </xf>
    <xf numFmtId="0" fontId="40" fillId="0" borderId="0" xfId="112" applyFont="1" applyAlignment="1">
      <alignment horizontal="left"/>
    </xf>
    <xf numFmtId="15" fontId="40" fillId="0" borderId="0" xfId="0" applyNumberFormat="1" applyFont="1" applyAlignment="1">
      <alignment horizontal="left"/>
    </xf>
    <xf numFmtId="0" fontId="41" fillId="34" borderId="0" xfId="0" applyFont="1" applyFill="1" applyBorder="1" applyAlignment="1">
      <alignment horizontal="left"/>
    </xf>
    <xf numFmtId="166" fontId="40" fillId="0" borderId="0" xfId="210" applyNumberFormat="1" applyFont="1" applyFill="1" applyBorder="1" applyAlignment="1">
      <alignment horizontal="left"/>
    </xf>
    <xf numFmtId="167" fontId="40" fillId="0" borderId="0" xfId="210" applyNumberFormat="1" applyFont="1" applyFill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15" fontId="40" fillId="34" borderId="0" xfId="154" applyNumberFormat="1" applyFont="1" applyFill="1" applyAlignment="1">
      <alignment horizontal="left"/>
    </xf>
    <xf numFmtId="20" fontId="40" fillId="34" borderId="0" xfId="154" applyNumberFormat="1" applyFont="1" applyFill="1" applyAlignment="1">
      <alignment horizontal="left"/>
    </xf>
    <xf numFmtId="20" fontId="41" fillId="34" borderId="0" xfId="0" applyNumberFormat="1" applyFont="1" applyFill="1" applyBorder="1" applyAlignment="1">
      <alignment horizontal="left"/>
    </xf>
    <xf numFmtId="0" fontId="40" fillId="0" borderId="0" xfId="154" applyFont="1" applyFill="1" applyBorder="1" applyAlignment="1">
      <alignment horizontal="left"/>
    </xf>
    <xf numFmtId="164" fontId="40" fillId="0" borderId="0" xfId="154" applyNumberFormat="1" applyFont="1" applyFill="1" applyBorder="1" applyAlignment="1">
      <alignment horizontal="left"/>
    </xf>
    <xf numFmtId="15" fontId="40" fillId="35" borderId="0" xfId="154" applyNumberFormat="1" applyFont="1" applyFill="1" applyAlignment="1">
      <alignment horizontal="left"/>
    </xf>
    <xf numFmtId="14" fontId="40" fillId="0" borderId="0" xfId="154" applyNumberFormat="1" applyFont="1" applyFill="1" applyBorder="1" applyAlignment="1">
      <alignment horizontal="left"/>
    </xf>
    <xf numFmtId="165" fontId="40" fillId="0" borderId="0" xfId="0" applyNumberFormat="1" applyFont="1" applyAlignment="1">
      <alignment horizontal="left"/>
    </xf>
    <xf numFmtId="15" fontId="40" fillId="0" borderId="0" xfId="0" applyNumberFormat="1" applyFont="1" applyFill="1" applyBorder="1" applyAlignment="1">
      <alignment horizontal="left"/>
    </xf>
    <xf numFmtId="20" fontId="40" fillId="0" borderId="0" xfId="0" applyNumberFormat="1" applyFont="1" applyFill="1" applyBorder="1" applyAlignment="1">
      <alignment horizontal="left"/>
    </xf>
    <xf numFmtId="15" fontId="0" fillId="0" borderId="0" xfId="0" applyNumberFormat="1" applyAlignment="1">
      <alignment horizontal="center"/>
    </xf>
    <xf numFmtId="14" fontId="40" fillId="35" borderId="0" xfId="210" applyNumberFormat="1" applyFont="1" applyFill="1" applyBorder="1" applyAlignment="1">
      <alignment horizontal="left"/>
    </xf>
    <xf numFmtId="0" fontId="40" fillId="0" borderId="0" xfId="0" applyFont="1" applyFill="1" applyBorder="1" applyAlignment="1"/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23" fillId="33" borderId="18" xfId="154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left"/>
    </xf>
    <xf numFmtId="0" fontId="40" fillId="34" borderId="0" xfId="0" applyFont="1" applyFill="1" applyBorder="1" applyAlignment="1">
      <alignment horizontal="center"/>
    </xf>
    <xf numFmtId="0" fontId="61" fillId="34" borderId="0" xfId="154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left" vertical="center"/>
    </xf>
  </cellXfs>
  <cellStyles count="365">
    <cellStyle name="20 % - Accent1" xfId="19" builtinId="30" customBuiltin="1"/>
    <cellStyle name="20 % - Accent1 10" xfId="184"/>
    <cellStyle name="20 % - Accent1 11" xfId="198"/>
    <cellStyle name="20 % - Accent1 12" xfId="213"/>
    <cellStyle name="20 % - Accent1 13" xfId="227"/>
    <cellStyle name="20 % - Accent1 14" xfId="241"/>
    <cellStyle name="20 % - Accent1 15" xfId="255"/>
    <cellStyle name="20 % - Accent1 16" xfId="269"/>
    <cellStyle name="20 % - Accent1 17" xfId="283"/>
    <cellStyle name="20 % - Accent1 18" xfId="297"/>
    <cellStyle name="20 % - Accent1 19" xfId="311"/>
    <cellStyle name="20 % - Accent1 2" xfId="61"/>
    <cellStyle name="20 % - Accent1 20" xfId="325"/>
    <cellStyle name="20 % - Accent1 21" xfId="339"/>
    <cellStyle name="20 % - Accent1 22" xfId="353"/>
    <cellStyle name="20 % - Accent1 3" xfId="86"/>
    <cellStyle name="20 % - Accent1 4" xfId="100"/>
    <cellStyle name="20 % - Accent1 5" xfId="114"/>
    <cellStyle name="20 % - Accent1 6" xfId="128"/>
    <cellStyle name="20 % - Accent1 7" xfId="142"/>
    <cellStyle name="20 % - Accent1 8" xfId="156"/>
    <cellStyle name="20 % - Accent1 9" xfId="170"/>
    <cellStyle name="20 % - Accent2" xfId="23" builtinId="34" customBuiltin="1"/>
    <cellStyle name="20 % - Accent2 10" xfId="186"/>
    <cellStyle name="20 % - Accent2 11" xfId="200"/>
    <cellStyle name="20 % - Accent2 12" xfId="215"/>
    <cellStyle name="20 % - Accent2 13" xfId="229"/>
    <cellStyle name="20 % - Accent2 14" xfId="243"/>
    <cellStyle name="20 % - Accent2 15" xfId="257"/>
    <cellStyle name="20 % - Accent2 16" xfId="271"/>
    <cellStyle name="20 % - Accent2 17" xfId="285"/>
    <cellStyle name="20 % - Accent2 18" xfId="299"/>
    <cellStyle name="20 % - Accent2 19" xfId="313"/>
    <cellStyle name="20 % - Accent2 2" xfId="65"/>
    <cellStyle name="20 % - Accent2 20" xfId="327"/>
    <cellStyle name="20 % - Accent2 21" xfId="341"/>
    <cellStyle name="20 % - Accent2 22" xfId="355"/>
    <cellStyle name="20 % - Accent2 3" xfId="88"/>
    <cellStyle name="20 % - Accent2 4" xfId="102"/>
    <cellStyle name="20 % - Accent2 5" xfId="116"/>
    <cellStyle name="20 % - Accent2 6" xfId="130"/>
    <cellStyle name="20 % - Accent2 7" xfId="144"/>
    <cellStyle name="20 % - Accent2 8" xfId="158"/>
    <cellStyle name="20 % - Accent2 9" xfId="172"/>
    <cellStyle name="20 % - Accent3" xfId="27" builtinId="38" customBuiltin="1"/>
    <cellStyle name="20 % - Accent3 10" xfId="188"/>
    <cellStyle name="20 % - Accent3 11" xfId="202"/>
    <cellStyle name="20 % - Accent3 12" xfId="217"/>
    <cellStyle name="20 % - Accent3 13" xfId="231"/>
    <cellStyle name="20 % - Accent3 14" xfId="245"/>
    <cellStyle name="20 % - Accent3 15" xfId="259"/>
    <cellStyle name="20 % - Accent3 16" xfId="273"/>
    <cellStyle name="20 % - Accent3 17" xfId="287"/>
    <cellStyle name="20 % - Accent3 18" xfId="301"/>
    <cellStyle name="20 % - Accent3 19" xfId="315"/>
    <cellStyle name="20 % - Accent3 2" xfId="69"/>
    <cellStyle name="20 % - Accent3 20" xfId="329"/>
    <cellStyle name="20 % - Accent3 21" xfId="343"/>
    <cellStyle name="20 % - Accent3 22" xfId="357"/>
    <cellStyle name="20 % - Accent3 3" xfId="90"/>
    <cellStyle name="20 % - Accent3 4" xfId="104"/>
    <cellStyle name="20 % - Accent3 5" xfId="118"/>
    <cellStyle name="20 % - Accent3 6" xfId="132"/>
    <cellStyle name="20 % - Accent3 7" xfId="146"/>
    <cellStyle name="20 % - Accent3 8" xfId="160"/>
    <cellStyle name="20 % - Accent3 9" xfId="174"/>
    <cellStyle name="20 % - Accent4" xfId="31" builtinId="42" customBuiltin="1"/>
    <cellStyle name="20 % - Accent4 10" xfId="190"/>
    <cellStyle name="20 % - Accent4 11" xfId="204"/>
    <cellStyle name="20 % - Accent4 12" xfId="219"/>
    <cellStyle name="20 % - Accent4 13" xfId="233"/>
    <cellStyle name="20 % - Accent4 14" xfId="247"/>
    <cellStyle name="20 % - Accent4 15" xfId="261"/>
    <cellStyle name="20 % - Accent4 16" xfId="275"/>
    <cellStyle name="20 % - Accent4 17" xfId="289"/>
    <cellStyle name="20 % - Accent4 18" xfId="303"/>
    <cellStyle name="20 % - Accent4 19" xfId="317"/>
    <cellStyle name="20 % - Accent4 2" xfId="73"/>
    <cellStyle name="20 % - Accent4 20" xfId="331"/>
    <cellStyle name="20 % - Accent4 21" xfId="345"/>
    <cellStyle name="20 % - Accent4 22" xfId="359"/>
    <cellStyle name="20 % - Accent4 3" xfId="92"/>
    <cellStyle name="20 % - Accent4 4" xfId="106"/>
    <cellStyle name="20 % - Accent4 5" xfId="120"/>
    <cellStyle name="20 % - Accent4 6" xfId="134"/>
    <cellStyle name="20 % - Accent4 7" xfId="148"/>
    <cellStyle name="20 % - Accent4 8" xfId="162"/>
    <cellStyle name="20 % - Accent4 9" xfId="176"/>
    <cellStyle name="20 % - Accent5" xfId="35" builtinId="46" customBuiltin="1"/>
    <cellStyle name="20 % - Accent5 10" xfId="192"/>
    <cellStyle name="20 % - Accent5 11" xfId="206"/>
    <cellStyle name="20 % - Accent5 12" xfId="221"/>
    <cellStyle name="20 % - Accent5 13" xfId="235"/>
    <cellStyle name="20 % - Accent5 14" xfId="249"/>
    <cellStyle name="20 % - Accent5 15" xfId="263"/>
    <cellStyle name="20 % - Accent5 16" xfId="277"/>
    <cellStyle name="20 % - Accent5 17" xfId="291"/>
    <cellStyle name="20 % - Accent5 18" xfId="305"/>
    <cellStyle name="20 % - Accent5 19" xfId="319"/>
    <cellStyle name="20 % - Accent5 2" xfId="77"/>
    <cellStyle name="20 % - Accent5 20" xfId="333"/>
    <cellStyle name="20 % - Accent5 21" xfId="347"/>
    <cellStyle name="20 % - Accent5 22" xfId="361"/>
    <cellStyle name="20 % - Accent5 3" xfId="94"/>
    <cellStyle name="20 % - Accent5 4" xfId="108"/>
    <cellStyle name="20 % - Accent5 5" xfId="122"/>
    <cellStyle name="20 % - Accent5 6" xfId="136"/>
    <cellStyle name="20 % - Accent5 7" xfId="150"/>
    <cellStyle name="20 % - Accent5 8" xfId="164"/>
    <cellStyle name="20 % - Accent5 9" xfId="178"/>
    <cellStyle name="20 % - Accent6" xfId="39" builtinId="50" customBuiltin="1"/>
    <cellStyle name="20 % - Accent6 10" xfId="194"/>
    <cellStyle name="20 % - Accent6 11" xfId="208"/>
    <cellStyle name="20 % - Accent6 12" xfId="223"/>
    <cellStyle name="20 % - Accent6 13" xfId="237"/>
    <cellStyle name="20 % - Accent6 14" xfId="251"/>
    <cellStyle name="20 % - Accent6 15" xfId="265"/>
    <cellStyle name="20 % - Accent6 16" xfId="279"/>
    <cellStyle name="20 % - Accent6 17" xfId="293"/>
    <cellStyle name="20 % - Accent6 18" xfId="307"/>
    <cellStyle name="20 % - Accent6 19" xfId="321"/>
    <cellStyle name="20 % - Accent6 2" xfId="81"/>
    <cellStyle name="20 % - Accent6 20" xfId="335"/>
    <cellStyle name="20 % - Accent6 21" xfId="349"/>
    <cellStyle name="20 % - Accent6 22" xfId="363"/>
    <cellStyle name="20 % - Accent6 3" xfId="96"/>
    <cellStyle name="20 % - Accent6 4" xfId="110"/>
    <cellStyle name="20 % - Accent6 5" xfId="124"/>
    <cellStyle name="20 % - Accent6 6" xfId="138"/>
    <cellStyle name="20 % - Accent6 7" xfId="152"/>
    <cellStyle name="20 % - Accent6 8" xfId="166"/>
    <cellStyle name="20 % - Accent6 9" xfId="180"/>
    <cellStyle name="40 % - Accent1" xfId="20" builtinId="31" customBuiltin="1"/>
    <cellStyle name="40 % - Accent1 10" xfId="185"/>
    <cellStyle name="40 % - Accent1 11" xfId="199"/>
    <cellStyle name="40 % - Accent1 12" xfId="214"/>
    <cellStyle name="40 % - Accent1 13" xfId="228"/>
    <cellStyle name="40 % - Accent1 14" xfId="242"/>
    <cellStyle name="40 % - Accent1 15" xfId="256"/>
    <cellStyle name="40 % - Accent1 16" xfId="270"/>
    <cellStyle name="40 % - Accent1 17" xfId="284"/>
    <cellStyle name="40 % - Accent1 18" xfId="298"/>
    <cellStyle name="40 % - Accent1 19" xfId="312"/>
    <cellStyle name="40 % - Accent1 2" xfId="62"/>
    <cellStyle name="40 % - Accent1 20" xfId="326"/>
    <cellStyle name="40 % - Accent1 21" xfId="340"/>
    <cellStyle name="40 % - Accent1 22" xfId="354"/>
    <cellStyle name="40 % - Accent1 3" xfId="87"/>
    <cellStyle name="40 % - Accent1 4" xfId="101"/>
    <cellStyle name="40 % - Accent1 5" xfId="115"/>
    <cellStyle name="40 % - Accent1 6" xfId="129"/>
    <cellStyle name="40 % - Accent1 7" xfId="143"/>
    <cellStyle name="40 % - Accent1 8" xfId="157"/>
    <cellStyle name="40 % - Accent1 9" xfId="171"/>
    <cellStyle name="40 % - Accent2" xfId="24" builtinId="35" customBuiltin="1"/>
    <cellStyle name="40 % - Accent2 10" xfId="187"/>
    <cellStyle name="40 % - Accent2 11" xfId="201"/>
    <cellStyle name="40 % - Accent2 12" xfId="216"/>
    <cellStyle name="40 % - Accent2 13" xfId="230"/>
    <cellStyle name="40 % - Accent2 14" xfId="244"/>
    <cellStyle name="40 % - Accent2 15" xfId="258"/>
    <cellStyle name="40 % - Accent2 16" xfId="272"/>
    <cellStyle name="40 % - Accent2 17" xfId="286"/>
    <cellStyle name="40 % - Accent2 18" xfId="300"/>
    <cellStyle name="40 % - Accent2 19" xfId="314"/>
    <cellStyle name="40 % - Accent2 2" xfId="66"/>
    <cellStyle name="40 % - Accent2 20" xfId="328"/>
    <cellStyle name="40 % - Accent2 21" xfId="342"/>
    <cellStyle name="40 % - Accent2 22" xfId="356"/>
    <cellStyle name="40 % - Accent2 3" xfId="89"/>
    <cellStyle name="40 % - Accent2 4" xfId="103"/>
    <cellStyle name="40 % - Accent2 5" xfId="117"/>
    <cellStyle name="40 % - Accent2 6" xfId="131"/>
    <cellStyle name="40 % - Accent2 7" xfId="145"/>
    <cellStyle name="40 % - Accent2 8" xfId="159"/>
    <cellStyle name="40 % - Accent2 9" xfId="173"/>
    <cellStyle name="40 % - Accent3" xfId="28" builtinId="39" customBuiltin="1"/>
    <cellStyle name="40 % - Accent3 10" xfId="189"/>
    <cellStyle name="40 % - Accent3 11" xfId="203"/>
    <cellStyle name="40 % - Accent3 12" xfId="218"/>
    <cellStyle name="40 % - Accent3 13" xfId="232"/>
    <cellStyle name="40 % - Accent3 14" xfId="246"/>
    <cellStyle name="40 % - Accent3 15" xfId="260"/>
    <cellStyle name="40 % - Accent3 16" xfId="274"/>
    <cellStyle name="40 % - Accent3 17" xfId="288"/>
    <cellStyle name="40 % - Accent3 18" xfId="302"/>
    <cellStyle name="40 % - Accent3 19" xfId="316"/>
    <cellStyle name="40 % - Accent3 2" xfId="70"/>
    <cellStyle name="40 % - Accent3 20" xfId="330"/>
    <cellStyle name="40 % - Accent3 21" xfId="344"/>
    <cellStyle name="40 % - Accent3 22" xfId="358"/>
    <cellStyle name="40 % - Accent3 3" xfId="91"/>
    <cellStyle name="40 % - Accent3 4" xfId="105"/>
    <cellStyle name="40 % - Accent3 5" xfId="119"/>
    <cellStyle name="40 % - Accent3 6" xfId="133"/>
    <cellStyle name="40 % - Accent3 7" xfId="147"/>
    <cellStyle name="40 % - Accent3 8" xfId="161"/>
    <cellStyle name="40 % - Accent3 9" xfId="175"/>
    <cellStyle name="40 % - Accent4" xfId="32" builtinId="43" customBuiltin="1"/>
    <cellStyle name="40 % - Accent4 10" xfId="191"/>
    <cellStyle name="40 % - Accent4 11" xfId="205"/>
    <cellStyle name="40 % - Accent4 12" xfId="220"/>
    <cellStyle name="40 % - Accent4 13" xfId="234"/>
    <cellStyle name="40 % - Accent4 14" xfId="248"/>
    <cellStyle name="40 % - Accent4 15" xfId="262"/>
    <cellStyle name="40 % - Accent4 16" xfId="276"/>
    <cellStyle name="40 % - Accent4 17" xfId="290"/>
    <cellStyle name="40 % - Accent4 18" xfId="304"/>
    <cellStyle name="40 % - Accent4 19" xfId="318"/>
    <cellStyle name="40 % - Accent4 2" xfId="74"/>
    <cellStyle name="40 % - Accent4 20" xfId="332"/>
    <cellStyle name="40 % - Accent4 21" xfId="346"/>
    <cellStyle name="40 % - Accent4 22" xfId="360"/>
    <cellStyle name="40 % - Accent4 3" xfId="93"/>
    <cellStyle name="40 % - Accent4 4" xfId="107"/>
    <cellStyle name="40 % - Accent4 5" xfId="121"/>
    <cellStyle name="40 % - Accent4 6" xfId="135"/>
    <cellStyle name="40 % - Accent4 7" xfId="149"/>
    <cellStyle name="40 % - Accent4 8" xfId="163"/>
    <cellStyle name="40 % - Accent4 9" xfId="177"/>
    <cellStyle name="40 % - Accent5" xfId="36" builtinId="47" customBuiltin="1"/>
    <cellStyle name="40 % - Accent5 10" xfId="193"/>
    <cellStyle name="40 % - Accent5 11" xfId="207"/>
    <cellStyle name="40 % - Accent5 12" xfId="222"/>
    <cellStyle name="40 % - Accent5 13" xfId="236"/>
    <cellStyle name="40 % - Accent5 14" xfId="250"/>
    <cellStyle name="40 % - Accent5 15" xfId="264"/>
    <cellStyle name="40 % - Accent5 16" xfId="278"/>
    <cellStyle name="40 % - Accent5 17" xfId="292"/>
    <cellStyle name="40 % - Accent5 18" xfId="306"/>
    <cellStyle name="40 % - Accent5 19" xfId="320"/>
    <cellStyle name="40 % - Accent5 2" xfId="78"/>
    <cellStyle name="40 % - Accent5 20" xfId="334"/>
    <cellStyle name="40 % - Accent5 21" xfId="348"/>
    <cellStyle name="40 % - Accent5 22" xfId="362"/>
    <cellStyle name="40 % - Accent5 3" xfId="95"/>
    <cellStyle name="40 % - Accent5 4" xfId="109"/>
    <cellStyle name="40 % - Accent5 5" xfId="123"/>
    <cellStyle name="40 % - Accent5 6" xfId="137"/>
    <cellStyle name="40 % - Accent5 7" xfId="151"/>
    <cellStyle name="40 % - Accent5 8" xfId="165"/>
    <cellStyle name="40 % - Accent5 9" xfId="179"/>
    <cellStyle name="40 % - Accent6" xfId="40" builtinId="51" customBuiltin="1"/>
    <cellStyle name="40 % - Accent6 10" xfId="195"/>
    <cellStyle name="40 % - Accent6 11" xfId="209"/>
    <cellStyle name="40 % - Accent6 12" xfId="224"/>
    <cellStyle name="40 % - Accent6 13" xfId="238"/>
    <cellStyle name="40 % - Accent6 14" xfId="252"/>
    <cellStyle name="40 % - Accent6 15" xfId="266"/>
    <cellStyle name="40 % - Accent6 16" xfId="280"/>
    <cellStyle name="40 % - Accent6 17" xfId="294"/>
    <cellStyle name="40 % - Accent6 18" xfId="308"/>
    <cellStyle name="40 % - Accent6 19" xfId="322"/>
    <cellStyle name="40 % - Accent6 2" xfId="82"/>
    <cellStyle name="40 % - Accent6 20" xfId="336"/>
    <cellStyle name="40 % - Accent6 21" xfId="350"/>
    <cellStyle name="40 % - Accent6 22" xfId="364"/>
    <cellStyle name="40 % - Accent6 3" xfId="97"/>
    <cellStyle name="40 % - Accent6 4" xfId="111"/>
    <cellStyle name="40 % - Accent6 5" xfId="125"/>
    <cellStyle name="40 % - Accent6 6" xfId="139"/>
    <cellStyle name="40 % - Accent6 7" xfId="153"/>
    <cellStyle name="40 % - Accent6 8" xfId="167"/>
    <cellStyle name="40 % - Accent6 9" xfId="181"/>
    <cellStyle name="60 % - Accent1" xfId="21" builtinId="32" customBuiltin="1"/>
    <cellStyle name="60 % - Accent1 2" xfId="63"/>
    <cellStyle name="60 % - Accent2" xfId="25" builtinId="36" customBuiltin="1"/>
    <cellStyle name="60 % - Accent2 2" xfId="67"/>
    <cellStyle name="60 % - Accent3" xfId="29" builtinId="40" customBuiltin="1"/>
    <cellStyle name="60 % - Accent3 2" xfId="71"/>
    <cellStyle name="60 % - Accent4" xfId="33" builtinId="44" customBuiltin="1"/>
    <cellStyle name="60 % - Accent4 2" xfId="75"/>
    <cellStyle name="60 % - Accent5" xfId="37" builtinId="48" customBuiltin="1"/>
    <cellStyle name="60 % - Accent5 2" xfId="79"/>
    <cellStyle name="60 % - Accent6" xfId="41" builtinId="52" customBuiltin="1"/>
    <cellStyle name="60 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Avertissement" xfId="14" builtinId="11" customBuiltin="1"/>
    <cellStyle name="Avertissement 2" xfId="56"/>
    <cellStyle name="Calcul" xfId="11" builtinId="22" customBuiltin="1"/>
    <cellStyle name="Calcul 2" xfId="53"/>
    <cellStyle name="Cellule liée" xfId="12" builtinId="24" customBuiltin="1"/>
    <cellStyle name="Cellule liée 2" xfId="54"/>
    <cellStyle name="Commentaire" xfId="15" builtinId="10" customBuiltin="1"/>
    <cellStyle name="Commentaire 10" xfId="183"/>
    <cellStyle name="Commentaire 11" xfId="197"/>
    <cellStyle name="Commentaire 12" xfId="212"/>
    <cellStyle name="Commentaire 13" xfId="226"/>
    <cellStyle name="Commentaire 14" xfId="240"/>
    <cellStyle name="Commentaire 15" xfId="254"/>
    <cellStyle name="Commentaire 16" xfId="268"/>
    <cellStyle name="Commentaire 17" xfId="282"/>
    <cellStyle name="Commentaire 18" xfId="296"/>
    <cellStyle name="Commentaire 19" xfId="310"/>
    <cellStyle name="Commentaire 2" xfId="57"/>
    <cellStyle name="Commentaire 20" xfId="324"/>
    <cellStyle name="Commentaire 21" xfId="338"/>
    <cellStyle name="Commentaire 22" xfId="352"/>
    <cellStyle name="Commentaire 3" xfId="85"/>
    <cellStyle name="Commentaire 4" xfId="99"/>
    <cellStyle name="Commentaire 5" xfId="113"/>
    <cellStyle name="Commentaire 6" xfId="127"/>
    <cellStyle name="Commentaire 7" xfId="141"/>
    <cellStyle name="Commentaire 8" xfId="155"/>
    <cellStyle name="Commentaire 9" xfId="169"/>
    <cellStyle name="Entrée" xfId="9" builtinId="20" customBuiltin="1"/>
    <cellStyle name="Entrée 2" xfId="51"/>
    <cellStyle name="Insatisfaisant" xfId="7" builtinId="27" customBuiltin="1"/>
    <cellStyle name="Insatisfaisant 2" xfId="49"/>
    <cellStyle name="Neutre" xfId="8" builtinId="28" customBuiltin="1"/>
    <cellStyle name="Neutre 2" xfId="50"/>
    <cellStyle name="Normal" xfId="0" builtinId="0"/>
    <cellStyle name="Normal 10" xfId="182"/>
    <cellStyle name="Normal 11" xfId="196"/>
    <cellStyle name="Normal 12" xfId="211"/>
    <cellStyle name="Normal 13" xfId="225"/>
    <cellStyle name="Normal 14" xfId="239"/>
    <cellStyle name="Normal 15" xfId="253"/>
    <cellStyle name="Normal 16" xfId="267"/>
    <cellStyle name="Normal 17" xfId="281"/>
    <cellStyle name="Normal 18" xfId="42"/>
    <cellStyle name="Normal 19" xfId="295"/>
    <cellStyle name="Normal 2" xfId="43"/>
    <cellStyle name="Normal 20" xfId="309"/>
    <cellStyle name="Normal 21" xfId="323"/>
    <cellStyle name="Normal 22" xfId="337"/>
    <cellStyle name="Normal 23" xfId="351"/>
    <cellStyle name="Normal 3" xfId="84"/>
    <cellStyle name="Normal 3 2" xfId="210"/>
    <cellStyle name="Normal 4" xfId="98"/>
    <cellStyle name="Normal 5" xfId="112"/>
    <cellStyle name="Normal 6" xfId="126"/>
    <cellStyle name="Normal 7" xfId="140"/>
    <cellStyle name="Normal 8" xfId="154"/>
    <cellStyle name="Normal 9" xfId="168"/>
    <cellStyle name="Satisfaisant" xfId="6" builtinId="26" customBuiltin="1"/>
    <cellStyle name="Satisfaisant 2" xfId="48"/>
    <cellStyle name="Sortie" xfId="10" builtinId="21" customBuiltin="1"/>
    <cellStyle name="Sortie 2" xfId="52"/>
    <cellStyle name="Texte explicatif" xfId="16" builtinId="53" customBuiltin="1"/>
    <cellStyle name="Texte explicatif 2" xfId="58"/>
    <cellStyle name="Titre" xfId="1" builtinId="15" customBuiltin="1"/>
    <cellStyle name="Titre 1" xfId="2" builtinId="16" customBuiltin="1"/>
    <cellStyle name="Titre 1 2" xfId="44"/>
    <cellStyle name="Titre 2" xfId="3" builtinId="17" customBuiltin="1"/>
    <cellStyle name="Titre 2 2" xfId="45"/>
    <cellStyle name="Titre 3" xfId="4" builtinId="18" customBuiltin="1"/>
    <cellStyle name="Titre 3 2" xfId="46"/>
    <cellStyle name="Titre 4" xfId="5" builtinId="19" customBuiltin="1"/>
    <cellStyle name="Titre 4 2" xfId="47"/>
    <cellStyle name="Total" xfId="17" builtinId="25" customBuiltin="1"/>
    <cellStyle name="Total 2" xfId="59"/>
    <cellStyle name="Vérification" xfId="13" builtinId="23" customBuiltin="1"/>
    <cellStyle name="Vérification 2" xfId="55"/>
  </cellStyles>
  <dxfs count="251"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ORYW19 TVX_R30 Arrival: Operated - 27Oct19-01Dec19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Date 21Oct19 - UTC Time (GMT+1:00, France)</a:t>
            </a: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TVX_R30A!$C$1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TVX_R30A!$C$2:$C$19</c:f>
              <c:numCache>
                <c:formatCode>General</c:formatCode>
                <c:ptCount val="18"/>
                <c:pt idx="3">
                  <c:v>16</c:v>
                </c:pt>
                <c:pt idx="4">
                  <c:v>15</c:v>
                </c:pt>
                <c:pt idx="5">
                  <c:v>0</c:v>
                </c:pt>
                <c:pt idx="6">
                  <c:v>17</c:v>
                </c:pt>
                <c:pt idx="7">
                  <c:v>11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0</c:v>
                </c:pt>
                <c:pt idx="12">
                  <c:v>16</c:v>
                </c:pt>
                <c:pt idx="13">
                  <c:v>9</c:v>
                </c:pt>
                <c:pt idx="14">
                  <c:v>0</c:v>
                </c:pt>
                <c:pt idx="15">
                  <c:v>15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8-4153-86C3-5A7DF4BC4A0B}"/>
            </c:ext>
          </c:extLst>
        </c:ser>
        <c:ser>
          <c:idx val="1"/>
          <c:order val="1"/>
          <c:tx>
            <c:strRef>
              <c:f>TVX_R30A!$D$1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TVX_R30A!$D$2:$D$19</c:f>
              <c:numCache>
                <c:formatCode>General</c:formatCode>
                <c:ptCount val="18"/>
                <c:pt idx="3">
                  <c:v>17</c:v>
                </c:pt>
                <c:pt idx="4">
                  <c:v>12</c:v>
                </c:pt>
                <c:pt idx="5">
                  <c:v>0</c:v>
                </c:pt>
                <c:pt idx="6">
                  <c:v>16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12</c:v>
                </c:pt>
                <c:pt idx="11">
                  <c:v>0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88-4153-86C3-5A7DF4BC4A0B}"/>
            </c:ext>
          </c:extLst>
        </c:ser>
        <c:ser>
          <c:idx val="2"/>
          <c:order val="2"/>
          <c:tx>
            <c:strRef>
              <c:f>TVX_R30A!$E$1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TVX_R30A!$E$2:$E$19</c:f>
              <c:numCache>
                <c:formatCode>General</c:formatCode>
                <c:ptCount val="18"/>
                <c:pt idx="3">
                  <c:v>16</c:v>
                </c:pt>
                <c:pt idx="4">
                  <c:v>16</c:v>
                </c:pt>
                <c:pt idx="5">
                  <c:v>0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9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88-4153-86C3-5A7DF4BC4A0B}"/>
            </c:ext>
          </c:extLst>
        </c:ser>
        <c:ser>
          <c:idx val="3"/>
          <c:order val="3"/>
          <c:tx>
            <c:strRef>
              <c:f>TVX_R30A!$F$1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TVX_R30A!$F$2:$F$19</c:f>
              <c:numCache>
                <c:formatCode>General</c:formatCode>
                <c:ptCount val="18"/>
                <c:pt idx="3">
                  <c:v>17</c:v>
                </c:pt>
                <c:pt idx="4">
                  <c:v>13</c:v>
                </c:pt>
                <c:pt idx="5">
                  <c:v>0</c:v>
                </c:pt>
                <c:pt idx="6">
                  <c:v>16</c:v>
                </c:pt>
                <c:pt idx="7">
                  <c:v>12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0</c:v>
                </c:pt>
                <c:pt idx="12">
                  <c:v>14</c:v>
                </c:pt>
                <c:pt idx="13">
                  <c:v>13</c:v>
                </c:pt>
                <c:pt idx="14">
                  <c:v>0</c:v>
                </c:pt>
                <c:pt idx="15">
                  <c:v>11</c:v>
                </c:pt>
                <c:pt idx="16">
                  <c:v>7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88-4153-86C3-5A7DF4BC4A0B}"/>
            </c:ext>
          </c:extLst>
        </c:ser>
        <c:ser>
          <c:idx val="4"/>
          <c:order val="4"/>
          <c:tx>
            <c:strRef>
              <c:f>TVX_R30A!$G$1</c:f>
              <c:strCache>
                <c:ptCount val="1"/>
                <c:pt idx="0">
                  <c:v>DAY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TVX_R30A!$G$2:$G$19</c:f>
              <c:numCache>
                <c:formatCode>General</c:formatCode>
                <c:ptCount val="18"/>
                <c:pt idx="3">
                  <c:v>16</c:v>
                </c:pt>
                <c:pt idx="4">
                  <c:v>15</c:v>
                </c:pt>
                <c:pt idx="5">
                  <c:v>0</c:v>
                </c:pt>
                <c:pt idx="6">
                  <c:v>16</c:v>
                </c:pt>
                <c:pt idx="7">
                  <c:v>15</c:v>
                </c:pt>
                <c:pt idx="8">
                  <c:v>0</c:v>
                </c:pt>
                <c:pt idx="9">
                  <c:v>15</c:v>
                </c:pt>
                <c:pt idx="10">
                  <c:v>13</c:v>
                </c:pt>
                <c:pt idx="11">
                  <c:v>0</c:v>
                </c:pt>
                <c:pt idx="12">
                  <c:v>17</c:v>
                </c:pt>
                <c:pt idx="13">
                  <c:v>13</c:v>
                </c:pt>
                <c:pt idx="14">
                  <c:v>0</c:v>
                </c:pt>
                <c:pt idx="15">
                  <c:v>17</c:v>
                </c:pt>
                <c:pt idx="16">
                  <c:v>12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88-4153-86C3-5A7DF4BC4A0B}"/>
            </c:ext>
          </c:extLst>
        </c:ser>
        <c:ser>
          <c:idx val="5"/>
          <c:order val="5"/>
          <c:tx>
            <c:strRef>
              <c:f>TVX_R30A!$H$1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TVX_R30A!$H$2:$H$19</c:f>
              <c:numCache>
                <c:formatCode>General</c:formatCode>
                <c:ptCount val="18"/>
                <c:pt idx="3">
                  <c:v>9</c:v>
                </c:pt>
                <c:pt idx="4">
                  <c:v>11</c:v>
                </c:pt>
                <c:pt idx="5">
                  <c:v>0</c:v>
                </c:pt>
                <c:pt idx="6">
                  <c:v>9</c:v>
                </c:pt>
                <c:pt idx="7">
                  <c:v>10</c:v>
                </c:pt>
                <c:pt idx="8">
                  <c:v>0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88-4153-86C3-5A7DF4BC4A0B}"/>
            </c:ext>
          </c:extLst>
        </c:ser>
        <c:ser>
          <c:idx val="6"/>
          <c:order val="6"/>
          <c:tx>
            <c:strRef>
              <c:f>TVX_R30A!$I$1</c:f>
              <c:strCache>
                <c:ptCount val="1"/>
                <c:pt idx="0">
                  <c:v>DAY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TVX_R30A!$I$2:$I$19</c:f>
              <c:numCache>
                <c:formatCode>General</c:formatCode>
                <c:ptCount val="18"/>
                <c:pt idx="0">
                  <c:v>17</c:v>
                </c:pt>
                <c:pt idx="1">
                  <c:v>15</c:v>
                </c:pt>
                <c:pt idx="2">
                  <c:v>0</c:v>
                </c:pt>
                <c:pt idx="3">
                  <c:v>16</c:v>
                </c:pt>
                <c:pt idx="4">
                  <c:v>17</c:v>
                </c:pt>
                <c:pt idx="5">
                  <c:v>0</c:v>
                </c:pt>
                <c:pt idx="6">
                  <c:v>16</c:v>
                </c:pt>
                <c:pt idx="7">
                  <c:v>15</c:v>
                </c:pt>
                <c:pt idx="8">
                  <c:v>0</c:v>
                </c:pt>
                <c:pt idx="9">
                  <c:v>16</c:v>
                </c:pt>
                <c:pt idx="10">
                  <c:v>15</c:v>
                </c:pt>
                <c:pt idx="11">
                  <c:v>0</c:v>
                </c:pt>
                <c:pt idx="12">
                  <c:v>17</c:v>
                </c:pt>
                <c:pt idx="13">
                  <c:v>14</c:v>
                </c:pt>
                <c:pt idx="14">
                  <c:v>0</c:v>
                </c:pt>
                <c:pt idx="15">
                  <c:v>16</c:v>
                </c:pt>
                <c:pt idx="16">
                  <c:v>15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88-4153-86C3-5A7DF4BC4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070784"/>
        <c:axId val="62072704"/>
      </c:barChart>
      <c:lineChart>
        <c:grouping val="standard"/>
        <c:varyColors val="0"/>
        <c:ser>
          <c:idx val="7"/>
          <c:order val="7"/>
          <c:tx>
            <c:strRef>
              <c:f>TVX_R30A!$J$1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dash"/>
            <c:size val="53"/>
            <c:spPr>
              <a:solidFill>
                <a:srgbClr val="FF0000"/>
              </a:solidFill>
              <a:ln>
                <a:noFill/>
              </a:ln>
            </c:spPr>
          </c:marker>
          <c:cat>
            <c:multiLvlStrRef>
              <c:f>TVX_R30A!$A$2:$B$19</c:f>
              <c:multiLvlStrCache>
                <c:ptCount val="18"/>
                <c:lvl>
                  <c:pt idx="0">
                    <c:v>21:00</c:v>
                  </c:pt>
                  <c:pt idx="1">
                    <c:v>21:30</c:v>
                  </c:pt>
                  <c:pt idx="2">
                    <c:v>22:00</c:v>
                  </c:pt>
                  <c:pt idx="3">
                    <c:v>21:00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21:00</c:v>
                  </c:pt>
                  <c:pt idx="7">
                    <c:v>21:30</c:v>
                  </c:pt>
                  <c:pt idx="8">
                    <c:v>22:00</c:v>
                  </c:pt>
                  <c:pt idx="9">
                    <c:v>21:00</c:v>
                  </c:pt>
                  <c:pt idx="10">
                    <c:v>21:30</c:v>
                  </c:pt>
                  <c:pt idx="11">
                    <c:v>22:00</c:v>
                  </c:pt>
                  <c:pt idx="12">
                    <c:v>21:00</c:v>
                  </c:pt>
                  <c:pt idx="13">
                    <c:v>21:30</c:v>
                  </c:pt>
                  <c:pt idx="14">
                    <c:v>22:00</c:v>
                  </c:pt>
                  <c:pt idx="15">
                    <c:v>21:00</c:v>
                  </c:pt>
                  <c:pt idx="16">
                    <c:v>21:30</c:v>
                  </c:pt>
                  <c:pt idx="17">
                    <c:v>22:00</c:v>
                  </c:pt>
                </c:lvl>
                <c:lvl>
                  <c:pt idx="0">
                    <c:v> 27/10/2019</c:v>
                  </c:pt>
                  <c:pt idx="3">
                    <c:v>28-10</c:v>
                  </c:pt>
                  <c:pt idx="6">
                    <c:v>04-11</c:v>
                  </c:pt>
                  <c:pt idx="9">
                    <c:v>11-11</c:v>
                  </c:pt>
                  <c:pt idx="12">
                    <c:v>18-11</c:v>
                  </c:pt>
                  <c:pt idx="15">
                    <c:v>25-11</c:v>
                  </c:pt>
                </c:lvl>
              </c:multiLvlStrCache>
            </c:multiLvlStrRef>
          </c:cat>
          <c:val>
            <c:numRef>
              <c:f>TVX_R30A!$J$2:$J$19</c:f>
              <c:numCache>
                <c:formatCode>General</c:formatCode>
                <c:ptCount val="18"/>
                <c:pt idx="0">
                  <c:v>17</c:v>
                </c:pt>
                <c:pt idx="1">
                  <c:v>17</c:v>
                </c:pt>
                <c:pt idx="2">
                  <c:v>0</c:v>
                </c:pt>
                <c:pt idx="3">
                  <c:v>17</c:v>
                </c:pt>
                <c:pt idx="4">
                  <c:v>17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0</c:v>
                </c:pt>
                <c:pt idx="9">
                  <c:v>17</c:v>
                </c:pt>
                <c:pt idx="10">
                  <c:v>17</c:v>
                </c:pt>
                <c:pt idx="11">
                  <c:v>0</c:v>
                </c:pt>
                <c:pt idx="12">
                  <c:v>17</c:v>
                </c:pt>
                <c:pt idx="13">
                  <c:v>17</c:v>
                </c:pt>
                <c:pt idx="14">
                  <c:v>0</c:v>
                </c:pt>
                <c:pt idx="15">
                  <c:v>17</c:v>
                </c:pt>
                <c:pt idx="16">
                  <c:v>17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88-4153-86C3-5A7DF4BC4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784"/>
        <c:axId val="62072704"/>
      </c:lineChart>
      <c:catAx>
        <c:axId val="62070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fr-FR"/>
          </a:p>
        </c:txPr>
        <c:crossAx val="62072704"/>
        <c:crosses val="autoZero"/>
        <c:auto val="1"/>
        <c:lblAlgn val="ctr"/>
        <c:lblOffset val="100"/>
        <c:noMultiLvlLbl val="0"/>
      </c:catAx>
      <c:valAx>
        <c:axId val="6207270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20707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ORYW19 TVX_R30 Departure: Operated - 27Oct19-01Dec19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Date 21Oct19 - UTC Time (GMT+1:00, France)</a:t>
            </a: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TVX_R30D!$C$1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TVX_R30D!$C$2:$C$13</c:f>
              <c:numCache>
                <c:formatCode>0</c:formatCode>
                <c:ptCount val="12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EA-485D-B2DD-DE37E9070A5B}"/>
            </c:ext>
          </c:extLst>
        </c:ser>
        <c:ser>
          <c:idx val="1"/>
          <c:order val="1"/>
          <c:tx>
            <c:strRef>
              <c:f>TVX_R30D!$D$1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TVX_R30D!$D$2:$D$13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EA-485D-B2DD-DE37E9070A5B}"/>
            </c:ext>
          </c:extLst>
        </c:ser>
        <c:ser>
          <c:idx val="2"/>
          <c:order val="2"/>
          <c:tx>
            <c:strRef>
              <c:f>TVX_R30D!$E$1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TVX_R30D!$E$2:$E$13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EA-485D-B2DD-DE37E9070A5B}"/>
            </c:ext>
          </c:extLst>
        </c:ser>
        <c:ser>
          <c:idx val="3"/>
          <c:order val="3"/>
          <c:tx>
            <c:strRef>
              <c:f>TVX_R30D!$F$1</c:f>
              <c:strCache>
                <c:ptCount val="1"/>
                <c:pt idx="0">
                  <c:v>DAY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TVX_R30D!$F$2:$F$13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EA-485D-B2DD-DE37E9070A5B}"/>
            </c:ext>
          </c:extLst>
        </c:ser>
        <c:ser>
          <c:idx val="4"/>
          <c:order val="4"/>
          <c:tx>
            <c:strRef>
              <c:f>TVX_R30D!$G$1</c:f>
              <c:strCache>
                <c:ptCount val="1"/>
                <c:pt idx="0">
                  <c:v>DAY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TVX_R30D!$G$2:$G$13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EA-485D-B2DD-DE37E9070A5B}"/>
            </c:ext>
          </c:extLst>
        </c:ser>
        <c:ser>
          <c:idx val="5"/>
          <c:order val="5"/>
          <c:tx>
            <c:strRef>
              <c:f>TVX_R30D!$H$1</c:f>
              <c:strCache>
                <c:ptCount val="1"/>
                <c:pt idx="0">
                  <c:v>DAY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TVX_R30D!$H$2:$H$13</c:f>
              <c:numCache>
                <c:formatCode>General</c:formatCode>
                <c:ptCount val="1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EA-485D-B2DD-DE37E9070A5B}"/>
            </c:ext>
          </c:extLst>
        </c:ser>
        <c:ser>
          <c:idx val="6"/>
          <c:order val="6"/>
          <c:tx>
            <c:strRef>
              <c:f>TVX_R30D!$I$1</c:f>
              <c:strCache>
                <c:ptCount val="1"/>
                <c:pt idx="0">
                  <c:v>DAY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TVX_R30D!$I$2:$I$13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EA-485D-B2DD-DE37E907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08160"/>
        <c:axId val="76526720"/>
      </c:barChart>
      <c:lineChart>
        <c:grouping val="standard"/>
        <c:varyColors val="0"/>
        <c:ser>
          <c:idx val="7"/>
          <c:order val="7"/>
          <c:tx>
            <c:strRef>
              <c:f>TVX_R30D!$J$1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dash"/>
            <c:size val="50"/>
            <c:spPr>
              <a:solidFill>
                <a:srgbClr val="FF0000"/>
              </a:solidFill>
              <a:ln>
                <a:noFill/>
              </a:ln>
            </c:spPr>
          </c:marker>
          <c:cat>
            <c:multiLvlStrRef>
              <c:f>TVX_R30D!$A$2:$B$13</c:f>
              <c:multiLvlStrCache>
                <c:ptCount val="12"/>
                <c:lvl>
                  <c:pt idx="0">
                    <c:v>21:30</c:v>
                  </c:pt>
                  <c:pt idx="1">
                    <c:v>22:00</c:v>
                  </c:pt>
                  <c:pt idx="2">
                    <c:v>21:30</c:v>
                  </c:pt>
                  <c:pt idx="3">
                    <c:v>22:00</c:v>
                  </c:pt>
                  <c:pt idx="4">
                    <c:v>21:30</c:v>
                  </c:pt>
                  <c:pt idx="5">
                    <c:v>22:00</c:v>
                  </c:pt>
                  <c:pt idx="6">
                    <c:v>21:30</c:v>
                  </c:pt>
                  <c:pt idx="7">
                    <c:v>22:00</c:v>
                  </c:pt>
                  <c:pt idx="8">
                    <c:v>21:30</c:v>
                  </c:pt>
                  <c:pt idx="9">
                    <c:v>22:00</c:v>
                  </c:pt>
                  <c:pt idx="10">
                    <c:v>21:30</c:v>
                  </c:pt>
                  <c:pt idx="11">
                    <c:v>22:00</c:v>
                  </c:pt>
                </c:lvl>
                <c:lvl>
                  <c:pt idx="0">
                    <c:v> 27/10/2019</c:v>
                  </c:pt>
                  <c:pt idx="2">
                    <c:v>28-10</c:v>
                  </c:pt>
                  <c:pt idx="4">
                    <c:v>04-11</c:v>
                  </c:pt>
                  <c:pt idx="6">
                    <c:v>11-11</c:v>
                  </c:pt>
                  <c:pt idx="8">
                    <c:v>18-11</c:v>
                  </c:pt>
                  <c:pt idx="10">
                    <c:v>25-11</c:v>
                  </c:pt>
                </c:lvl>
              </c:multiLvlStrCache>
            </c:multiLvlStrRef>
          </c:cat>
          <c:val>
            <c:numRef>
              <c:f>TVX_R30D!$J$2:$J$13</c:f>
              <c:numCache>
                <c:formatCode>0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BEA-485D-B2DD-DE37E907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08160"/>
        <c:axId val="76526720"/>
      </c:lineChart>
      <c:catAx>
        <c:axId val="765081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fr-FR"/>
          </a:p>
        </c:txPr>
        <c:crossAx val="76526720"/>
        <c:crosses val="autoZero"/>
        <c:auto val="1"/>
        <c:lblAlgn val="ctr"/>
        <c:lblOffset val="100"/>
        <c:noMultiLvlLbl val="0"/>
      </c:catAx>
      <c:valAx>
        <c:axId val="76526720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765081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ORYW19 TVX_R60 Arrival: Operated - 27Oct19-01Dec19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fr-FR" b="0">
                <a:solidFill>
                  <a:schemeClr val="accent1"/>
                </a:solidFill>
              </a:rPr>
              <a:t>Date 21Oct19 - UTC Time (GMT+1:00, France)</a:t>
            </a: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TVX_R60A!$C$1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TVX_R60A!$C$2:$C$103</c:f>
              <c:numCache>
                <c:formatCode>General</c:formatCode>
                <c:ptCount val="102"/>
                <c:pt idx="17">
                  <c:v>4</c:v>
                </c:pt>
                <c:pt idx="18">
                  <c:v>17</c:v>
                </c:pt>
                <c:pt idx="19">
                  <c:v>26</c:v>
                </c:pt>
                <c:pt idx="20">
                  <c:v>16</c:v>
                </c:pt>
                <c:pt idx="21">
                  <c:v>23</c:v>
                </c:pt>
                <c:pt idx="22">
                  <c:v>19</c:v>
                </c:pt>
                <c:pt idx="23">
                  <c:v>18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14</c:v>
                </c:pt>
                <c:pt idx="29">
                  <c:v>19</c:v>
                </c:pt>
                <c:pt idx="30">
                  <c:v>23</c:v>
                </c:pt>
                <c:pt idx="31">
                  <c:v>16</c:v>
                </c:pt>
                <c:pt idx="32">
                  <c:v>19</c:v>
                </c:pt>
                <c:pt idx="33">
                  <c:v>31</c:v>
                </c:pt>
                <c:pt idx="34">
                  <c:v>4</c:v>
                </c:pt>
                <c:pt idx="35">
                  <c:v>18</c:v>
                </c:pt>
                <c:pt idx="36">
                  <c:v>25</c:v>
                </c:pt>
                <c:pt idx="37">
                  <c:v>17</c:v>
                </c:pt>
                <c:pt idx="38">
                  <c:v>25</c:v>
                </c:pt>
                <c:pt idx="39">
                  <c:v>20</c:v>
                </c:pt>
                <c:pt idx="40">
                  <c:v>20</c:v>
                </c:pt>
                <c:pt idx="41">
                  <c:v>11</c:v>
                </c:pt>
                <c:pt idx="42">
                  <c:v>17</c:v>
                </c:pt>
                <c:pt idx="43">
                  <c:v>12</c:v>
                </c:pt>
                <c:pt idx="44">
                  <c:v>14</c:v>
                </c:pt>
                <c:pt idx="45">
                  <c:v>14</c:v>
                </c:pt>
                <c:pt idx="46">
                  <c:v>23</c:v>
                </c:pt>
                <c:pt idx="47">
                  <c:v>24</c:v>
                </c:pt>
                <c:pt idx="48">
                  <c:v>19</c:v>
                </c:pt>
                <c:pt idx="49">
                  <c:v>17</c:v>
                </c:pt>
                <c:pt idx="50">
                  <c:v>28</c:v>
                </c:pt>
                <c:pt idx="51">
                  <c:v>4</c:v>
                </c:pt>
                <c:pt idx="52">
                  <c:v>11</c:v>
                </c:pt>
                <c:pt idx="53">
                  <c:v>18</c:v>
                </c:pt>
                <c:pt idx="54">
                  <c:v>15</c:v>
                </c:pt>
                <c:pt idx="55">
                  <c:v>22</c:v>
                </c:pt>
                <c:pt idx="56">
                  <c:v>17</c:v>
                </c:pt>
                <c:pt idx="57">
                  <c:v>16</c:v>
                </c:pt>
                <c:pt idx="58">
                  <c:v>13</c:v>
                </c:pt>
                <c:pt idx="59">
                  <c:v>15</c:v>
                </c:pt>
                <c:pt idx="60">
                  <c:v>10</c:v>
                </c:pt>
                <c:pt idx="61">
                  <c:v>13</c:v>
                </c:pt>
                <c:pt idx="62">
                  <c:v>13</c:v>
                </c:pt>
                <c:pt idx="63">
                  <c:v>21</c:v>
                </c:pt>
                <c:pt idx="64">
                  <c:v>22</c:v>
                </c:pt>
                <c:pt idx="65">
                  <c:v>19</c:v>
                </c:pt>
                <c:pt idx="66">
                  <c:v>17</c:v>
                </c:pt>
                <c:pt idx="67">
                  <c:v>28</c:v>
                </c:pt>
                <c:pt idx="68">
                  <c:v>4</c:v>
                </c:pt>
                <c:pt idx="69">
                  <c:v>16</c:v>
                </c:pt>
                <c:pt idx="70">
                  <c:v>26</c:v>
                </c:pt>
                <c:pt idx="71">
                  <c:v>17</c:v>
                </c:pt>
                <c:pt idx="72">
                  <c:v>24</c:v>
                </c:pt>
                <c:pt idx="73">
                  <c:v>18</c:v>
                </c:pt>
                <c:pt idx="74">
                  <c:v>18</c:v>
                </c:pt>
                <c:pt idx="75">
                  <c:v>11</c:v>
                </c:pt>
                <c:pt idx="76">
                  <c:v>13</c:v>
                </c:pt>
                <c:pt idx="77">
                  <c:v>11</c:v>
                </c:pt>
                <c:pt idx="78">
                  <c:v>13</c:v>
                </c:pt>
                <c:pt idx="79">
                  <c:v>14</c:v>
                </c:pt>
                <c:pt idx="80">
                  <c:v>21</c:v>
                </c:pt>
                <c:pt idx="81">
                  <c:v>23</c:v>
                </c:pt>
                <c:pt idx="82">
                  <c:v>17</c:v>
                </c:pt>
                <c:pt idx="83">
                  <c:v>15</c:v>
                </c:pt>
                <c:pt idx="84">
                  <c:v>25</c:v>
                </c:pt>
                <c:pt idx="85">
                  <c:v>4</c:v>
                </c:pt>
                <c:pt idx="86">
                  <c:v>17</c:v>
                </c:pt>
                <c:pt idx="87">
                  <c:v>26</c:v>
                </c:pt>
                <c:pt idx="88">
                  <c:v>17</c:v>
                </c:pt>
                <c:pt idx="89">
                  <c:v>24</c:v>
                </c:pt>
                <c:pt idx="90">
                  <c:v>18</c:v>
                </c:pt>
                <c:pt idx="91">
                  <c:v>19</c:v>
                </c:pt>
                <c:pt idx="92">
                  <c:v>9</c:v>
                </c:pt>
                <c:pt idx="93">
                  <c:v>12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20</c:v>
                </c:pt>
                <c:pt idx="98">
                  <c:v>23</c:v>
                </c:pt>
                <c:pt idx="99">
                  <c:v>15</c:v>
                </c:pt>
                <c:pt idx="100">
                  <c:v>15</c:v>
                </c:pt>
                <c:pt idx="10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6C-4A8E-A783-12366ED360C4}"/>
            </c:ext>
          </c:extLst>
        </c:ser>
        <c:ser>
          <c:idx val="1"/>
          <c:order val="1"/>
          <c:tx>
            <c:strRef>
              <c:f>TVX_R60A!$D$1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TVX_R60A!$D$2:$D$103</c:f>
              <c:numCache>
                <c:formatCode>General</c:formatCode>
                <c:ptCount val="102"/>
                <c:pt idx="17">
                  <c:v>4</c:v>
                </c:pt>
                <c:pt idx="18">
                  <c:v>14</c:v>
                </c:pt>
                <c:pt idx="19">
                  <c:v>24</c:v>
                </c:pt>
                <c:pt idx="20">
                  <c:v>15</c:v>
                </c:pt>
                <c:pt idx="21">
                  <c:v>24</c:v>
                </c:pt>
                <c:pt idx="22">
                  <c:v>19</c:v>
                </c:pt>
                <c:pt idx="23">
                  <c:v>18</c:v>
                </c:pt>
                <c:pt idx="24">
                  <c:v>13</c:v>
                </c:pt>
                <c:pt idx="25">
                  <c:v>14</c:v>
                </c:pt>
                <c:pt idx="26">
                  <c:v>12</c:v>
                </c:pt>
                <c:pt idx="27">
                  <c:v>16</c:v>
                </c:pt>
                <c:pt idx="28">
                  <c:v>10</c:v>
                </c:pt>
                <c:pt idx="29">
                  <c:v>15</c:v>
                </c:pt>
                <c:pt idx="30">
                  <c:v>25</c:v>
                </c:pt>
                <c:pt idx="31">
                  <c:v>17</c:v>
                </c:pt>
                <c:pt idx="32">
                  <c:v>18</c:v>
                </c:pt>
                <c:pt idx="33">
                  <c:v>29</c:v>
                </c:pt>
                <c:pt idx="34">
                  <c:v>4</c:v>
                </c:pt>
                <c:pt idx="35">
                  <c:v>17</c:v>
                </c:pt>
                <c:pt idx="36">
                  <c:v>26</c:v>
                </c:pt>
                <c:pt idx="37">
                  <c:v>15</c:v>
                </c:pt>
                <c:pt idx="38">
                  <c:v>23</c:v>
                </c:pt>
                <c:pt idx="39">
                  <c:v>20</c:v>
                </c:pt>
                <c:pt idx="40">
                  <c:v>20</c:v>
                </c:pt>
                <c:pt idx="41">
                  <c:v>14</c:v>
                </c:pt>
                <c:pt idx="42">
                  <c:v>11</c:v>
                </c:pt>
                <c:pt idx="43">
                  <c:v>11</c:v>
                </c:pt>
                <c:pt idx="44">
                  <c:v>15</c:v>
                </c:pt>
                <c:pt idx="45">
                  <c:v>11</c:v>
                </c:pt>
                <c:pt idx="46">
                  <c:v>18</c:v>
                </c:pt>
                <c:pt idx="47">
                  <c:v>25</c:v>
                </c:pt>
                <c:pt idx="48">
                  <c:v>18</c:v>
                </c:pt>
                <c:pt idx="49">
                  <c:v>17</c:v>
                </c:pt>
                <c:pt idx="50">
                  <c:v>28</c:v>
                </c:pt>
                <c:pt idx="51">
                  <c:v>4</c:v>
                </c:pt>
                <c:pt idx="52">
                  <c:v>18</c:v>
                </c:pt>
                <c:pt idx="53">
                  <c:v>25</c:v>
                </c:pt>
                <c:pt idx="54">
                  <c:v>14</c:v>
                </c:pt>
                <c:pt idx="55">
                  <c:v>22</c:v>
                </c:pt>
                <c:pt idx="56">
                  <c:v>19</c:v>
                </c:pt>
                <c:pt idx="57">
                  <c:v>20</c:v>
                </c:pt>
                <c:pt idx="58">
                  <c:v>13</c:v>
                </c:pt>
                <c:pt idx="59">
                  <c:v>9</c:v>
                </c:pt>
                <c:pt idx="60">
                  <c:v>12</c:v>
                </c:pt>
                <c:pt idx="61">
                  <c:v>15</c:v>
                </c:pt>
                <c:pt idx="62">
                  <c:v>12</c:v>
                </c:pt>
                <c:pt idx="63">
                  <c:v>17</c:v>
                </c:pt>
                <c:pt idx="64">
                  <c:v>24</c:v>
                </c:pt>
                <c:pt idx="65">
                  <c:v>18</c:v>
                </c:pt>
                <c:pt idx="66">
                  <c:v>16</c:v>
                </c:pt>
                <c:pt idx="67">
                  <c:v>26</c:v>
                </c:pt>
                <c:pt idx="68">
                  <c:v>4</c:v>
                </c:pt>
                <c:pt idx="69">
                  <c:v>18</c:v>
                </c:pt>
                <c:pt idx="70">
                  <c:v>25</c:v>
                </c:pt>
                <c:pt idx="71">
                  <c:v>14</c:v>
                </c:pt>
                <c:pt idx="72">
                  <c:v>22</c:v>
                </c:pt>
                <c:pt idx="73">
                  <c:v>18</c:v>
                </c:pt>
                <c:pt idx="74">
                  <c:v>18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16</c:v>
                </c:pt>
                <c:pt idx="79">
                  <c:v>12</c:v>
                </c:pt>
                <c:pt idx="80">
                  <c:v>17</c:v>
                </c:pt>
                <c:pt idx="81">
                  <c:v>23</c:v>
                </c:pt>
                <c:pt idx="82">
                  <c:v>17</c:v>
                </c:pt>
                <c:pt idx="83">
                  <c:v>15</c:v>
                </c:pt>
                <c:pt idx="84">
                  <c:v>24</c:v>
                </c:pt>
                <c:pt idx="85">
                  <c:v>4</c:v>
                </c:pt>
                <c:pt idx="86">
                  <c:v>18</c:v>
                </c:pt>
                <c:pt idx="87">
                  <c:v>26</c:v>
                </c:pt>
                <c:pt idx="88">
                  <c:v>14</c:v>
                </c:pt>
                <c:pt idx="89">
                  <c:v>22</c:v>
                </c:pt>
                <c:pt idx="90">
                  <c:v>14</c:v>
                </c:pt>
                <c:pt idx="91">
                  <c:v>18</c:v>
                </c:pt>
                <c:pt idx="92">
                  <c:v>8</c:v>
                </c:pt>
                <c:pt idx="93">
                  <c:v>6</c:v>
                </c:pt>
                <c:pt idx="94">
                  <c:v>13</c:v>
                </c:pt>
                <c:pt idx="95">
                  <c:v>14</c:v>
                </c:pt>
                <c:pt idx="96">
                  <c:v>11</c:v>
                </c:pt>
                <c:pt idx="97">
                  <c:v>18</c:v>
                </c:pt>
                <c:pt idx="98">
                  <c:v>23</c:v>
                </c:pt>
                <c:pt idx="99">
                  <c:v>15</c:v>
                </c:pt>
                <c:pt idx="100">
                  <c:v>15</c:v>
                </c:pt>
                <c:pt idx="10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6C-4A8E-A783-12366ED360C4}"/>
            </c:ext>
          </c:extLst>
        </c:ser>
        <c:ser>
          <c:idx val="2"/>
          <c:order val="2"/>
          <c:tx>
            <c:strRef>
              <c:f>TVX_R60A!$E$1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TVX_R60A!$E$2:$E$103</c:f>
              <c:numCache>
                <c:formatCode>General</c:formatCode>
                <c:ptCount val="102"/>
                <c:pt idx="17">
                  <c:v>3</c:v>
                </c:pt>
                <c:pt idx="18">
                  <c:v>17</c:v>
                </c:pt>
                <c:pt idx="19">
                  <c:v>24</c:v>
                </c:pt>
                <c:pt idx="20">
                  <c:v>13</c:v>
                </c:pt>
                <c:pt idx="21">
                  <c:v>23</c:v>
                </c:pt>
                <c:pt idx="22">
                  <c:v>20</c:v>
                </c:pt>
                <c:pt idx="23">
                  <c:v>17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17</c:v>
                </c:pt>
                <c:pt idx="28">
                  <c:v>9</c:v>
                </c:pt>
                <c:pt idx="29">
                  <c:v>17</c:v>
                </c:pt>
                <c:pt idx="30">
                  <c:v>23</c:v>
                </c:pt>
                <c:pt idx="31">
                  <c:v>16</c:v>
                </c:pt>
                <c:pt idx="32">
                  <c:v>19</c:v>
                </c:pt>
                <c:pt idx="33">
                  <c:v>32</c:v>
                </c:pt>
                <c:pt idx="34">
                  <c:v>3</c:v>
                </c:pt>
                <c:pt idx="35">
                  <c:v>17</c:v>
                </c:pt>
                <c:pt idx="36">
                  <c:v>25</c:v>
                </c:pt>
                <c:pt idx="37">
                  <c:v>14</c:v>
                </c:pt>
                <c:pt idx="38">
                  <c:v>23</c:v>
                </c:pt>
                <c:pt idx="39">
                  <c:v>19</c:v>
                </c:pt>
                <c:pt idx="40">
                  <c:v>19</c:v>
                </c:pt>
                <c:pt idx="41">
                  <c:v>14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18</c:v>
                </c:pt>
                <c:pt idx="47">
                  <c:v>25</c:v>
                </c:pt>
                <c:pt idx="48">
                  <c:v>18</c:v>
                </c:pt>
                <c:pt idx="49">
                  <c:v>18</c:v>
                </c:pt>
                <c:pt idx="50">
                  <c:v>27</c:v>
                </c:pt>
                <c:pt idx="51">
                  <c:v>3</c:v>
                </c:pt>
                <c:pt idx="52">
                  <c:v>18</c:v>
                </c:pt>
                <c:pt idx="53">
                  <c:v>24</c:v>
                </c:pt>
                <c:pt idx="54">
                  <c:v>14</c:v>
                </c:pt>
                <c:pt idx="55">
                  <c:v>21</c:v>
                </c:pt>
                <c:pt idx="56">
                  <c:v>18</c:v>
                </c:pt>
                <c:pt idx="57">
                  <c:v>17</c:v>
                </c:pt>
                <c:pt idx="58">
                  <c:v>11</c:v>
                </c:pt>
                <c:pt idx="59">
                  <c:v>10</c:v>
                </c:pt>
                <c:pt idx="60">
                  <c:v>13</c:v>
                </c:pt>
                <c:pt idx="61">
                  <c:v>15</c:v>
                </c:pt>
                <c:pt idx="62">
                  <c:v>12</c:v>
                </c:pt>
                <c:pt idx="63">
                  <c:v>18</c:v>
                </c:pt>
                <c:pt idx="64">
                  <c:v>24</c:v>
                </c:pt>
                <c:pt idx="65">
                  <c:v>15</c:v>
                </c:pt>
                <c:pt idx="66">
                  <c:v>16</c:v>
                </c:pt>
                <c:pt idx="67">
                  <c:v>25</c:v>
                </c:pt>
                <c:pt idx="68">
                  <c:v>3</c:v>
                </c:pt>
                <c:pt idx="69">
                  <c:v>17</c:v>
                </c:pt>
                <c:pt idx="70">
                  <c:v>25</c:v>
                </c:pt>
                <c:pt idx="71">
                  <c:v>13</c:v>
                </c:pt>
                <c:pt idx="72">
                  <c:v>21</c:v>
                </c:pt>
                <c:pt idx="73">
                  <c:v>18</c:v>
                </c:pt>
                <c:pt idx="74">
                  <c:v>18</c:v>
                </c:pt>
                <c:pt idx="75">
                  <c:v>8</c:v>
                </c:pt>
                <c:pt idx="76">
                  <c:v>10</c:v>
                </c:pt>
                <c:pt idx="77">
                  <c:v>13</c:v>
                </c:pt>
                <c:pt idx="78">
                  <c:v>14</c:v>
                </c:pt>
                <c:pt idx="79">
                  <c:v>9</c:v>
                </c:pt>
                <c:pt idx="80">
                  <c:v>18</c:v>
                </c:pt>
                <c:pt idx="81">
                  <c:v>23</c:v>
                </c:pt>
                <c:pt idx="82">
                  <c:v>16</c:v>
                </c:pt>
                <c:pt idx="83">
                  <c:v>16</c:v>
                </c:pt>
                <c:pt idx="84">
                  <c:v>27</c:v>
                </c:pt>
                <c:pt idx="85">
                  <c:v>3</c:v>
                </c:pt>
                <c:pt idx="86">
                  <c:v>16</c:v>
                </c:pt>
                <c:pt idx="87">
                  <c:v>26</c:v>
                </c:pt>
                <c:pt idx="88">
                  <c:v>15</c:v>
                </c:pt>
                <c:pt idx="89">
                  <c:v>21</c:v>
                </c:pt>
                <c:pt idx="90">
                  <c:v>15</c:v>
                </c:pt>
                <c:pt idx="91">
                  <c:v>19</c:v>
                </c:pt>
                <c:pt idx="92">
                  <c:v>9</c:v>
                </c:pt>
                <c:pt idx="93">
                  <c:v>9</c:v>
                </c:pt>
                <c:pt idx="94">
                  <c:v>14</c:v>
                </c:pt>
                <c:pt idx="95">
                  <c:v>15</c:v>
                </c:pt>
                <c:pt idx="96">
                  <c:v>8</c:v>
                </c:pt>
                <c:pt idx="97">
                  <c:v>18</c:v>
                </c:pt>
                <c:pt idx="98">
                  <c:v>23</c:v>
                </c:pt>
                <c:pt idx="99">
                  <c:v>16</c:v>
                </c:pt>
                <c:pt idx="100">
                  <c:v>16</c:v>
                </c:pt>
                <c:pt idx="10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6C-4A8E-A783-12366ED360C4}"/>
            </c:ext>
          </c:extLst>
        </c:ser>
        <c:ser>
          <c:idx val="3"/>
          <c:order val="3"/>
          <c:tx>
            <c:strRef>
              <c:f>TVX_R60A!$F$1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TVX_R60A!$F$2:$F$103</c:f>
              <c:numCache>
                <c:formatCode>General</c:formatCode>
                <c:ptCount val="102"/>
                <c:pt idx="17">
                  <c:v>3</c:v>
                </c:pt>
                <c:pt idx="18">
                  <c:v>17</c:v>
                </c:pt>
                <c:pt idx="19">
                  <c:v>22</c:v>
                </c:pt>
                <c:pt idx="20">
                  <c:v>15</c:v>
                </c:pt>
                <c:pt idx="21">
                  <c:v>21</c:v>
                </c:pt>
                <c:pt idx="22">
                  <c:v>19</c:v>
                </c:pt>
                <c:pt idx="23">
                  <c:v>20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17</c:v>
                </c:pt>
                <c:pt idx="28">
                  <c:v>13</c:v>
                </c:pt>
                <c:pt idx="29">
                  <c:v>19</c:v>
                </c:pt>
                <c:pt idx="30">
                  <c:v>25</c:v>
                </c:pt>
                <c:pt idx="31">
                  <c:v>17</c:v>
                </c:pt>
                <c:pt idx="32">
                  <c:v>16</c:v>
                </c:pt>
                <c:pt idx="33">
                  <c:v>30</c:v>
                </c:pt>
                <c:pt idx="34">
                  <c:v>3</c:v>
                </c:pt>
                <c:pt idx="35">
                  <c:v>18</c:v>
                </c:pt>
                <c:pt idx="36">
                  <c:v>24</c:v>
                </c:pt>
                <c:pt idx="37">
                  <c:v>15</c:v>
                </c:pt>
                <c:pt idx="38">
                  <c:v>22</c:v>
                </c:pt>
                <c:pt idx="39">
                  <c:v>19</c:v>
                </c:pt>
                <c:pt idx="40">
                  <c:v>21</c:v>
                </c:pt>
                <c:pt idx="41">
                  <c:v>11</c:v>
                </c:pt>
                <c:pt idx="42">
                  <c:v>15</c:v>
                </c:pt>
                <c:pt idx="43">
                  <c:v>11</c:v>
                </c:pt>
                <c:pt idx="44">
                  <c:v>16</c:v>
                </c:pt>
                <c:pt idx="45">
                  <c:v>13</c:v>
                </c:pt>
                <c:pt idx="46">
                  <c:v>19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28</c:v>
                </c:pt>
                <c:pt idx="51">
                  <c:v>2</c:v>
                </c:pt>
                <c:pt idx="52">
                  <c:v>17</c:v>
                </c:pt>
                <c:pt idx="53">
                  <c:v>25</c:v>
                </c:pt>
                <c:pt idx="54">
                  <c:v>15</c:v>
                </c:pt>
                <c:pt idx="55">
                  <c:v>22</c:v>
                </c:pt>
                <c:pt idx="56">
                  <c:v>19</c:v>
                </c:pt>
                <c:pt idx="57">
                  <c:v>17</c:v>
                </c:pt>
                <c:pt idx="58">
                  <c:v>10</c:v>
                </c:pt>
                <c:pt idx="59">
                  <c:v>13</c:v>
                </c:pt>
                <c:pt idx="60">
                  <c:v>13</c:v>
                </c:pt>
                <c:pt idx="61">
                  <c:v>16</c:v>
                </c:pt>
                <c:pt idx="62">
                  <c:v>12</c:v>
                </c:pt>
                <c:pt idx="63">
                  <c:v>19</c:v>
                </c:pt>
                <c:pt idx="64">
                  <c:v>24</c:v>
                </c:pt>
                <c:pt idx="65">
                  <c:v>18</c:v>
                </c:pt>
                <c:pt idx="66">
                  <c:v>15</c:v>
                </c:pt>
                <c:pt idx="67">
                  <c:v>25</c:v>
                </c:pt>
                <c:pt idx="68">
                  <c:v>2</c:v>
                </c:pt>
                <c:pt idx="69">
                  <c:v>18</c:v>
                </c:pt>
                <c:pt idx="70">
                  <c:v>24</c:v>
                </c:pt>
                <c:pt idx="71">
                  <c:v>14</c:v>
                </c:pt>
                <c:pt idx="72">
                  <c:v>23</c:v>
                </c:pt>
                <c:pt idx="73">
                  <c:v>19</c:v>
                </c:pt>
                <c:pt idx="74">
                  <c:v>18</c:v>
                </c:pt>
                <c:pt idx="75">
                  <c:v>9</c:v>
                </c:pt>
                <c:pt idx="76">
                  <c:v>11</c:v>
                </c:pt>
                <c:pt idx="77">
                  <c:v>13</c:v>
                </c:pt>
                <c:pt idx="78">
                  <c:v>16</c:v>
                </c:pt>
                <c:pt idx="79">
                  <c:v>12</c:v>
                </c:pt>
                <c:pt idx="80">
                  <c:v>19</c:v>
                </c:pt>
                <c:pt idx="81">
                  <c:v>23</c:v>
                </c:pt>
                <c:pt idx="82">
                  <c:v>19</c:v>
                </c:pt>
                <c:pt idx="83">
                  <c:v>15</c:v>
                </c:pt>
                <c:pt idx="84">
                  <c:v>27</c:v>
                </c:pt>
                <c:pt idx="85">
                  <c:v>2</c:v>
                </c:pt>
                <c:pt idx="86">
                  <c:v>17</c:v>
                </c:pt>
                <c:pt idx="87">
                  <c:v>26</c:v>
                </c:pt>
                <c:pt idx="88">
                  <c:v>15</c:v>
                </c:pt>
                <c:pt idx="89">
                  <c:v>21</c:v>
                </c:pt>
                <c:pt idx="90">
                  <c:v>16</c:v>
                </c:pt>
                <c:pt idx="91">
                  <c:v>17</c:v>
                </c:pt>
                <c:pt idx="92">
                  <c:v>8</c:v>
                </c:pt>
                <c:pt idx="93">
                  <c:v>10</c:v>
                </c:pt>
                <c:pt idx="94">
                  <c:v>14</c:v>
                </c:pt>
                <c:pt idx="95">
                  <c:v>16</c:v>
                </c:pt>
                <c:pt idx="96">
                  <c:v>10</c:v>
                </c:pt>
                <c:pt idx="97">
                  <c:v>19</c:v>
                </c:pt>
                <c:pt idx="98">
                  <c:v>23</c:v>
                </c:pt>
                <c:pt idx="99">
                  <c:v>17</c:v>
                </c:pt>
                <c:pt idx="100">
                  <c:v>15</c:v>
                </c:pt>
                <c:pt idx="10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6C-4A8E-A783-12366ED360C4}"/>
            </c:ext>
          </c:extLst>
        </c:ser>
        <c:ser>
          <c:idx val="4"/>
          <c:order val="4"/>
          <c:tx>
            <c:strRef>
              <c:f>TVX_R60A!$G$1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TVX_R60A!$G$2:$G$103</c:f>
              <c:numCache>
                <c:formatCode>General</c:formatCode>
                <c:ptCount val="102"/>
                <c:pt idx="17">
                  <c:v>3</c:v>
                </c:pt>
                <c:pt idx="18">
                  <c:v>14</c:v>
                </c:pt>
                <c:pt idx="19">
                  <c:v>20</c:v>
                </c:pt>
                <c:pt idx="20">
                  <c:v>12</c:v>
                </c:pt>
                <c:pt idx="21">
                  <c:v>22</c:v>
                </c:pt>
                <c:pt idx="22">
                  <c:v>16</c:v>
                </c:pt>
                <c:pt idx="23">
                  <c:v>18</c:v>
                </c:pt>
                <c:pt idx="24">
                  <c:v>14</c:v>
                </c:pt>
                <c:pt idx="25">
                  <c:v>14</c:v>
                </c:pt>
                <c:pt idx="26">
                  <c:v>18</c:v>
                </c:pt>
                <c:pt idx="27">
                  <c:v>18</c:v>
                </c:pt>
                <c:pt idx="28">
                  <c:v>11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>
                  <c:v>22</c:v>
                </c:pt>
                <c:pt idx="33">
                  <c:v>31</c:v>
                </c:pt>
                <c:pt idx="34">
                  <c:v>3</c:v>
                </c:pt>
                <c:pt idx="35">
                  <c:v>17</c:v>
                </c:pt>
                <c:pt idx="36">
                  <c:v>25</c:v>
                </c:pt>
                <c:pt idx="37">
                  <c:v>15</c:v>
                </c:pt>
                <c:pt idx="38">
                  <c:v>20</c:v>
                </c:pt>
                <c:pt idx="39">
                  <c:v>16</c:v>
                </c:pt>
                <c:pt idx="40">
                  <c:v>20</c:v>
                </c:pt>
                <c:pt idx="41">
                  <c:v>16</c:v>
                </c:pt>
                <c:pt idx="42">
                  <c:v>12</c:v>
                </c:pt>
                <c:pt idx="43">
                  <c:v>18</c:v>
                </c:pt>
                <c:pt idx="44">
                  <c:v>19</c:v>
                </c:pt>
                <c:pt idx="45">
                  <c:v>15</c:v>
                </c:pt>
                <c:pt idx="46">
                  <c:v>21</c:v>
                </c:pt>
                <c:pt idx="47">
                  <c:v>24</c:v>
                </c:pt>
                <c:pt idx="48">
                  <c:v>18</c:v>
                </c:pt>
                <c:pt idx="49">
                  <c:v>21</c:v>
                </c:pt>
                <c:pt idx="50">
                  <c:v>31</c:v>
                </c:pt>
                <c:pt idx="51">
                  <c:v>3</c:v>
                </c:pt>
                <c:pt idx="52">
                  <c:v>17</c:v>
                </c:pt>
                <c:pt idx="53">
                  <c:v>25</c:v>
                </c:pt>
                <c:pt idx="54">
                  <c:v>15</c:v>
                </c:pt>
                <c:pt idx="55">
                  <c:v>21</c:v>
                </c:pt>
                <c:pt idx="56">
                  <c:v>15</c:v>
                </c:pt>
                <c:pt idx="57">
                  <c:v>20</c:v>
                </c:pt>
                <c:pt idx="58">
                  <c:v>10</c:v>
                </c:pt>
                <c:pt idx="59">
                  <c:v>12</c:v>
                </c:pt>
                <c:pt idx="60">
                  <c:v>16</c:v>
                </c:pt>
                <c:pt idx="61">
                  <c:v>19</c:v>
                </c:pt>
                <c:pt idx="62">
                  <c:v>15</c:v>
                </c:pt>
                <c:pt idx="63">
                  <c:v>21</c:v>
                </c:pt>
                <c:pt idx="64">
                  <c:v>24</c:v>
                </c:pt>
                <c:pt idx="65">
                  <c:v>18</c:v>
                </c:pt>
                <c:pt idx="66">
                  <c:v>20</c:v>
                </c:pt>
                <c:pt idx="67">
                  <c:v>28</c:v>
                </c:pt>
                <c:pt idx="68">
                  <c:v>3</c:v>
                </c:pt>
                <c:pt idx="69">
                  <c:v>16</c:v>
                </c:pt>
                <c:pt idx="70">
                  <c:v>25</c:v>
                </c:pt>
                <c:pt idx="71">
                  <c:v>15</c:v>
                </c:pt>
                <c:pt idx="72">
                  <c:v>21</c:v>
                </c:pt>
                <c:pt idx="73">
                  <c:v>15</c:v>
                </c:pt>
                <c:pt idx="74">
                  <c:v>18</c:v>
                </c:pt>
                <c:pt idx="75">
                  <c:v>10</c:v>
                </c:pt>
                <c:pt idx="76">
                  <c:v>12</c:v>
                </c:pt>
                <c:pt idx="77">
                  <c:v>16</c:v>
                </c:pt>
                <c:pt idx="78">
                  <c:v>18</c:v>
                </c:pt>
                <c:pt idx="79">
                  <c:v>14</c:v>
                </c:pt>
                <c:pt idx="80">
                  <c:v>20</c:v>
                </c:pt>
                <c:pt idx="81">
                  <c:v>23</c:v>
                </c:pt>
                <c:pt idx="82">
                  <c:v>19</c:v>
                </c:pt>
                <c:pt idx="83">
                  <c:v>19</c:v>
                </c:pt>
                <c:pt idx="84">
                  <c:v>30</c:v>
                </c:pt>
                <c:pt idx="85">
                  <c:v>3</c:v>
                </c:pt>
                <c:pt idx="86">
                  <c:v>19</c:v>
                </c:pt>
                <c:pt idx="87">
                  <c:v>26</c:v>
                </c:pt>
                <c:pt idx="88">
                  <c:v>14</c:v>
                </c:pt>
                <c:pt idx="89">
                  <c:v>21</c:v>
                </c:pt>
                <c:pt idx="90">
                  <c:v>15</c:v>
                </c:pt>
                <c:pt idx="91">
                  <c:v>18</c:v>
                </c:pt>
                <c:pt idx="92">
                  <c:v>10</c:v>
                </c:pt>
                <c:pt idx="93">
                  <c:v>11</c:v>
                </c:pt>
                <c:pt idx="94">
                  <c:v>16</c:v>
                </c:pt>
                <c:pt idx="95">
                  <c:v>18</c:v>
                </c:pt>
                <c:pt idx="96">
                  <c:v>13</c:v>
                </c:pt>
                <c:pt idx="97">
                  <c:v>20</c:v>
                </c:pt>
                <c:pt idx="98">
                  <c:v>23</c:v>
                </c:pt>
                <c:pt idx="99">
                  <c:v>17</c:v>
                </c:pt>
                <c:pt idx="100">
                  <c:v>18</c:v>
                </c:pt>
                <c:pt idx="101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6C-4A8E-A783-12366ED360C4}"/>
            </c:ext>
          </c:extLst>
        </c:ser>
        <c:ser>
          <c:idx val="5"/>
          <c:order val="5"/>
          <c:tx>
            <c:strRef>
              <c:f>TVX_R60A!$H$1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TVX_R60A!$H$2:$H$103</c:f>
              <c:numCache>
                <c:formatCode>General</c:formatCode>
                <c:ptCount val="102"/>
                <c:pt idx="17">
                  <c:v>3</c:v>
                </c:pt>
                <c:pt idx="18">
                  <c:v>7</c:v>
                </c:pt>
                <c:pt idx="19">
                  <c:v>18</c:v>
                </c:pt>
                <c:pt idx="20">
                  <c:v>11</c:v>
                </c:pt>
                <c:pt idx="21">
                  <c:v>18</c:v>
                </c:pt>
                <c:pt idx="22">
                  <c:v>21</c:v>
                </c:pt>
                <c:pt idx="23">
                  <c:v>19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14</c:v>
                </c:pt>
                <c:pt idx="32">
                  <c:v>15</c:v>
                </c:pt>
                <c:pt idx="33">
                  <c:v>20</c:v>
                </c:pt>
                <c:pt idx="34">
                  <c:v>3</c:v>
                </c:pt>
                <c:pt idx="35">
                  <c:v>7</c:v>
                </c:pt>
                <c:pt idx="36">
                  <c:v>20</c:v>
                </c:pt>
                <c:pt idx="37">
                  <c:v>12</c:v>
                </c:pt>
                <c:pt idx="38">
                  <c:v>18</c:v>
                </c:pt>
                <c:pt idx="39">
                  <c:v>21</c:v>
                </c:pt>
                <c:pt idx="40">
                  <c:v>17</c:v>
                </c:pt>
                <c:pt idx="41">
                  <c:v>14</c:v>
                </c:pt>
                <c:pt idx="42">
                  <c:v>11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13</c:v>
                </c:pt>
                <c:pt idx="48">
                  <c:v>10</c:v>
                </c:pt>
                <c:pt idx="49">
                  <c:v>10</c:v>
                </c:pt>
                <c:pt idx="50">
                  <c:v>19</c:v>
                </c:pt>
                <c:pt idx="51">
                  <c:v>3</c:v>
                </c:pt>
                <c:pt idx="52">
                  <c:v>7</c:v>
                </c:pt>
                <c:pt idx="53">
                  <c:v>20</c:v>
                </c:pt>
                <c:pt idx="54">
                  <c:v>12</c:v>
                </c:pt>
                <c:pt idx="55">
                  <c:v>19</c:v>
                </c:pt>
                <c:pt idx="56">
                  <c:v>20</c:v>
                </c:pt>
                <c:pt idx="57">
                  <c:v>15</c:v>
                </c:pt>
                <c:pt idx="58">
                  <c:v>14</c:v>
                </c:pt>
                <c:pt idx="59">
                  <c:v>11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13</c:v>
                </c:pt>
                <c:pt idx="65">
                  <c:v>10</c:v>
                </c:pt>
                <c:pt idx="66">
                  <c:v>8</c:v>
                </c:pt>
                <c:pt idx="67">
                  <c:v>14</c:v>
                </c:pt>
                <c:pt idx="68">
                  <c:v>3</c:v>
                </c:pt>
                <c:pt idx="69">
                  <c:v>7</c:v>
                </c:pt>
                <c:pt idx="70">
                  <c:v>20</c:v>
                </c:pt>
                <c:pt idx="71">
                  <c:v>12</c:v>
                </c:pt>
                <c:pt idx="72">
                  <c:v>18</c:v>
                </c:pt>
                <c:pt idx="73">
                  <c:v>20</c:v>
                </c:pt>
                <c:pt idx="74">
                  <c:v>15</c:v>
                </c:pt>
                <c:pt idx="75">
                  <c:v>14</c:v>
                </c:pt>
                <c:pt idx="76">
                  <c:v>10</c:v>
                </c:pt>
                <c:pt idx="77">
                  <c:v>9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11</c:v>
                </c:pt>
                <c:pt idx="83">
                  <c:v>7</c:v>
                </c:pt>
                <c:pt idx="84">
                  <c:v>12</c:v>
                </c:pt>
                <c:pt idx="85">
                  <c:v>3</c:v>
                </c:pt>
                <c:pt idx="86">
                  <c:v>7</c:v>
                </c:pt>
                <c:pt idx="87">
                  <c:v>20</c:v>
                </c:pt>
                <c:pt idx="88">
                  <c:v>12</c:v>
                </c:pt>
                <c:pt idx="89">
                  <c:v>17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9</c:v>
                </c:pt>
                <c:pt idx="94">
                  <c:v>11</c:v>
                </c:pt>
                <c:pt idx="95">
                  <c:v>12</c:v>
                </c:pt>
                <c:pt idx="96">
                  <c:v>9</c:v>
                </c:pt>
                <c:pt idx="97">
                  <c:v>12</c:v>
                </c:pt>
                <c:pt idx="98">
                  <c:v>12</c:v>
                </c:pt>
                <c:pt idx="99">
                  <c:v>9</c:v>
                </c:pt>
                <c:pt idx="100">
                  <c:v>8</c:v>
                </c:pt>
                <c:pt idx="10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16C-4A8E-A783-12366ED360C4}"/>
            </c:ext>
          </c:extLst>
        </c:ser>
        <c:ser>
          <c:idx val="6"/>
          <c:order val="6"/>
          <c:tx>
            <c:strRef>
              <c:f>TVX_R60A!$I$1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TVX_R60A!$I$2:$I$103</c:f>
              <c:numCache>
                <c:formatCode>General</c:formatCode>
                <c:ptCount val="10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13</c:v>
                </c:pt>
                <c:pt idx="4">
                  <c:v>21</c:v>
                </c:pt>
                <c:pt idx="5">
                  <c:v>19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18</c:v>
                </c:pt>
                <c:pt idx="10">
                  <c:v>22</c:v>
                </c:pt>
                <c:pt idx="11">
                  <c:v>20</c:v>
                </c:pt>
                <c:pt idx="12">
                  <c:v>22</c:v>
                </c:pt>
                <c:pt idx="13">
                  <c:v>22</c:v>
                </c:pt>
                <c:pt idx="14">
                  <c:v>16</c:v>
                </c:pt>
                <c:pt idx="15">
                  <c:v>24</c:v>
                </c:pt>
                <c:pt idx="16">
                  <c:v>32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13</c:v>
                </c:pt>
                <c:pt idx="21">
                  <c:v>20</c:v>
                </c:pt>
                <c:pt idx="22">
                  <c:v>23</c:v>
                </c:pt>
                <c:pt idx="23">
                  <c:v>16</c:v>
                </c:pt>
                <c:pt idx="24">
                  <c:v>11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19</c:v>
                </c:pt>
                <c:pt idx="29">
                  <c:v>24</c:v>
                </c:pt>
                <c:pt idx="30">
                  <c:v>24</c:v>
                </c:pt>
                <c:pt idx="31">
                  <c:v>17</c:v>
                </c:pt>
                <c:pt idx="32">
                  <c:v>26</c:v>
                </c:pt>
                <c:pt idx="33">
                  <c:v>33</c:v>
                </c:pt>
                <c:pt idx="34">
                  <c:v>3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20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16</c:v>
                </c:pt>
                <c:pt idx="43">
                  <c:v>18</c:v>
                </c:pt>
                <c:pt idx="44">
                  <c:v>16</c:v>
                </c:pt>
                <c:pt idx="45">
                  <c:v>20</c:v>
                </c:pt>
                <c:pt idx="46">
                  <c:v>18</c:v>
                </c:pt>
                <c:pt idx="47">
                  <c:v>20</c:v>
                </c:pt>
                <c:pt idx="48">
                  <c:v>15</c:v>
                </c:pt>
                <c:pt idx="49">
                  <c:v>24</c:v>
                </c:pt>
                <c:pt idx="50">
                  <c:v>31</c:v>
                </c:pt>
                <c:pt idx="51">
                  <c:v>3</c:v>
                </c:pt>
                <c:pt idx="52">
                  <c:v>8</c:v>
                </c:pt>
                <c:pt idx="53">
                  <c:v>8</c:v>
                </c:pt>
                <c:pt idx="54">
                  <c:v>12</c:v>
                </c:pt>
                <c:pt idx="55">
                  <c:v>19</c:v>
                </c:pt>
                <c:pt idx="56">
                  <c:v>14</c:v>
                </c:pt>
                <c:pt idx="57">
                  <c:v>12</c:v>
                </c:pt>
                <c:pt idx="58">
                  <c:v>8</c:v>
                </c:pt>
                <c:pt idx="59">
                  <c:v>15</c:v>
                </c:pt>
                <c:pt idx="60">
                  <c:v>18</c:v>
                </c:pt>
                <c:pt idx="61">
                  <c:v>18</c:v>
                </c:pt>
                <c:pt idx="62">
                  <c:v>20</c:v>
                </c:pt>
                <c:pt idx="63">
                  <c:v>18</c:v>
                </c:pt>
                <c:pt idx="64">
                  <c:v>21</c:v>
                </c:pt>
                <c:pt idx="65">
                  <c:v>18</c:v>
                </c:pt>
                <c:pt idx="66">
                  <c:v>25</c:v>
                </c:pt>
                <c:pt idx="67">
                  <c:v>31</c:v>
                </c:pt>
                <c:pt idx="68">
                  <c:v>3</c:v>
                </c:pt>
                <c:pt idx="69">
                  <c:v>8</c:v>
                </c:pt>
                <c:pt idx="70">
                  <c:v>8</c:v>
                </c:pt>
                <c:pt idx="71">
                  <c:v>11</c:v>
                </c:pt>
                <c:pt idx="72">
                  <c:v>17</c:v>
                </c:pt>
                <c:pt idx="73">
                  <c:v>14</c:v>
                </c:pt>
                <c:pt idx="74">
                  <c:v>12</c:v>
                </c:pt>
                <c:pt idx="75">
                  <c:v>10</c:v>
                </c:pt>
                <c:pt idx="76">
                  <c:v>13</c:v>
                </c:pt>
                <c:pt idx="77">
                  <c:v>18</c:v>
                </c:pt>
                <c:pt idx="78">
                  <c:v>17</c:v>
                </c:pt>
                <c:pt idx="79">
                  <c:v>21</c:v>
                </c:pt>
                <c:pt idx="80">
                  <c:v>17</c:v>
                </c:pt>
                <c:pt idx="81">
                  <c:v>22</c:v>
                </c:pt>
                <c:pt idx="82">
                  <c:v>17</c:v>
                </c:pt>
                <c:pt idx="83">
                  <c:v>25</c:v>
                </c:pt>
                <c:pt idx="84">
                  <c:v>31</c:v>
                </c:pt>
                <c:pt idx="85">
                  <c:v>3</c:v>
                </c:pt>
                <c:pt idx="86">
                  <c:v>8</c:v>
                </c:pt>
                <c:pt idx="87">
                  <c:v>8</c:v>
                </c:pt>
                <c:pt idx="88">
                  <c:v>12</c:v>
                </c:pt>
                <c:pt idx="89">
                  <c:v>17</c:v>
                </c:pt>
                <c:pt idx="90">
                  <c:v>13</c:v>
                </c:pt>
                <c:pt idx="91">
                  <c:v>12</c:v>
                </c:pt>
                <c:pt idx="92">
                  <c:v>9</c:v>
                </c:pt>
                <c:pt idx="93">
                  <c:v>12</c:v>
                </c:pt>
                <c:pt idx="94">
                  <c:v>18</c:v>
                </c:pt>
                <c:pt idx="95">
                  <c:v>16</c:v>
                </c:pt>
                <c:pt idx="96">
                  <c:v>21</c:v>
                </c:pt>
                <c:pt idx="97">
                  <c:v>17</c:v>
                </c:pt>
                <c:pt idx="98">
                  <c:v>24</c:v>
                </c:pt>
                <c:pt idx="99">
                  <c:v>16</c:v>
                </c:pt>
                <c:pt idx="100">
                  <c:v>25</c:v>
                </c:pt>
                <c:pt idx="10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6C-4A8E-A783-12366ED36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083200"/>
        <c:axId val="80093184"/>
      </c:barChart>
      <c:lineChart>
        <c:grouping val="standard"/>
        <c:varyColors val="0"/>
        <c:ser>
          <c:idx val="7"/>
          <c:order val="7"/>
          <c:tx>
            <c:strRef>
              <c:f>TVX_R60A!$J$1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TVX_R60A!$A$2:$B$103</c:f>
              <c:multiLvlStrCache>
                <c:ptCount val="102"/>
                <c:lvl>
                  <c:pt idx="0">
                    <c:v>05:20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05:20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05:20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05:20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05:20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05:20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TVX_R60A!$J$2:$J$103</c:f>
              <c:numCache>
                <c:formatCode>General</c:formatCode>
                <c:ptCount val="102"/>
                <c:pt idx="0">
                  <c:v>8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33</c:v>
                </c:pt>
                <c:pt idx="17">
                  <c:v>8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33</c:v>
                </c:pt>
                <c:pt idx="34">
                  <c:v>8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33</c:v>
                </c:pt>
                <c:pt idx="51">
                  <c:v>8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33</c:v>
                </c:pt>
                <c:pt idx="68">
                  <c:v>8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27</c:v>
                </c:pt>
                <c:pt idx="84">
                  <c:v>33</c:v>
                </c:pt>
                <c:pt idx="85">
                  <c:v>8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27</c:v>
                </c:pt>
                <c:pt idx="101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16C-4A8E-A783-12366ED36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83200"/>
        <c:axId val="80093184"/>
      </c:lineChart>
      <c:catAx>
        <c:axId val="800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800"/>
            </a:pPr>
            <a:endParaRPr lang="fr-FR"/>
          </a:p>
        </c:txPr>
        <c:crossAx val="80093184"/>
        <c:crosses val="autoZero"/>
        <c:auto val="1"/>
        <c:lblAlgn val="ctr"/>
        <c:lblOffset val="100"/>
        <c:noMultiLvlLbl val="0"/>
      </c:catAx>
      <c:valAx>
        <c:axId val="80093184"/>
        <c:scaling>
          <c:orientation val="minMax"/>
          <c:max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8008320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ORYW19 TVX_R60 Departure: Operated - 27Oct19-01Dec19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Date 21Oct19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(GMT+1:00,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TVX_R60D!$C$1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TVX_R60D!$C$2:$C$103</c:f>
              <c:numCache>
                <c:formatCode>General</c:formatCode>
                <c:ptCount val="102"/>
                <c:pt idx="17">
                  <c:v>21</c:v>
                </c:pt>
                <c:pt idx="18">
                  <c:v>24</c:v>
                </c:pt>
                <c:pt idx="19">
                  <c:v>19</c:v>
                </c:pt>
                <c:pt idx="20">
                  <c:v>20</c:v>
                </c:pt>
                <c:pt idx="21">
                  <c:v>13</c:v>
                </c:pt>
                <c:pt idx="22">
                  <c:v>23</c:v>
                </c:pt>
                <c:pt idx="23">
                  <c:v>21</c:v>
                </c:pt>
                <c:pt idx="24">
                  <c:v>15</c:v>
                </c:pt>
                <c:pt idx="25">
                  <c:v>15</c:v>
                </c:pt>
                <c:pt idx="26">
                  <c:v>17</c:v>
                </c:pt>
                <c:pt idx="27">
                  <c:v>23</c:v>
                </c:pt>
                <c:pt idx="28">
                  <c:v>18</c:v>
                </c:pt>
                <c:pt idx="29">
                  <c:v>16</c:v>
                </c:pt>
                <c:pt idx="30">
                  <c:v>17</c:v>
                </c:pt>
                <c:pt idx="31">
                  <c:v>20</c:v>
                </c:pt>
                <c:pt idx="32">
                  <c:v>14</c:v>
                </c:pt>
                <c:pt idx="33">
                  <c:v>1</c:v>
                </c:pt>
                <c:pt idx="34">
                  <c:v>25</c:v>
                </c:pt>
                <c:pt idx="35">
                  <c:v>23</c:v>
                </c:pt>
                <c:pt idx="36">
                  <c:v>20</c:v>
                </c:pt>
                <c:pt idx="37">
                  <c:v>22</c:v>
                </c:pt>
                <c:pt idx="38">
                  <c:v>17</c:v>
                </c:pt>
                <c:pt idx="39">
                  <c:v>23</c:v>
                </c:pt>
                <c:pt idx="40">
                  <c:v>19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23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23</c:v>
                </c:pt>
                <c:pt idx="49">
                  <c:v>13</c:v>
                </c:pt>
                <c:pt idx="50">
                  <c:v>1</c:v>
                </c:pt>
                <c:pt idx="51">
                  <c:v>18</c:v>
                </c:pt>
                <c:pt idx="52">
                  <c:v>19</c:v>
                </c:pt>
                <c:pt idx="53">
                  <c:v>18</c:v>
                </c:pt>
                <c:pt idx="54">
                  <c:v>17</c:v>
                </c:pt>
                <c:pt idx="55">
                  <c:v>16</c:v>
                </c:pt>
                <c:pt idx="56">
                  <c:v>22</c:v>
                </c:pt>
                <c:pt idx="57">
                  <c:v>18</c:v>
                </c:pt>
                <c:pt idx="58">
                  <c:v>12</c:v>
                </c:pt>
                <c:pt idx="59">
                  <c:v>14</c:v>
                </c:pt>
                <c:pt idx="60">
                  <c:v>14</c:v>
                </c:pt>
                <c:pt idx="61">
                  <c:v>22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22</c:v>
                </c:pt>
                <c:pt idx="66">
                  <c:v>13</c:v>
                </c:pt>
                <c:pt idx="67">
                  <c:v>1</c:v>
                </c:pt>
                <c:pt idx="68">
                  <c:v>15</c:v>
                </c:pt>
                <c:pt idx="69">
                  <c:v>21</c:v>
                </c:pt>
                <c:pt idx="70">
                  <c:v>19</c:v>
                </c:pt>
                <c:pt idx="71">
                  <c:v>23</c:v>
                </c:pt>
                <c:pt idx="72">
                  <c:v>16</c:v>
                </c:pt>
                <c:pt idx="73">
                  <c:v>21</c:v>
                </c:pt>
                <c:pt idx="74">
                  <c:v>18</c:v>
                </c:pt>
                <c:pt idx="75">
                  <c:v>13</c:v>
                </c:pt>
                <c:pt idx="76">
                  <c:v>13</c:v>
                </c:pt>
                <c:pt idx="77">
                  <c:v>16</c:v>
                </c:pt>
                <c:pt idx="78">
                  <c:v>23</c:v>
                </c:pt>
                <c:pt idx="79">
                  <c:v>15</c:v>
                </c:pt>
                <c:pt idx="80">
                  <c:v>17</c:v>
                </c:pt>
                <c:pt idx="81">
                  <c:v>17</c:v>
                </c:pt>
                <c:pt idx="82">
                  <c:v>23</c:v>
                </c:pt>
                <c:pt idx="83">
                  <c:v>13</c:v>
                </c:pt>
                <c:pt idx="84">
                  <c:v>1</c:v>
                </c:pt>
                <c:pt idx="85">
                  <c:v>15</c:v>
                </c:pt>
                <c:pt idx="86">
                  <c:v>20</c:v>
                </c:pt>
                <c:pt idx="87">
                  <c:v>19</c:v>
                </c:pt>
                <c:pt idx="88">
                  <c:v>22</c:v>
                </c:pt>
                <c:pt idx="89">
                  <c:v>16</c:v>
                </c:pt>
                <c:pt idx="90">
                  <c:v>21</c:v>
                </c:pt>
                <c:pt idx="91">
                  <c:v>18</c:v>
                </c:pt>
                <c:pt idx="92">
                  <c:v>13</c:v>
                </c:pt>
                <c:pt idx="93">
                  <c:v>12</c:v>
                </c:pt>
                <c:pt idx="94">
                  <c:v>16</c:v>
                </c:pt>
                <c:pt idx="95">
                  <c:v>22</c:v>
                </c:pt>
                <c:pt idx="96">
                  <c:v>13</c:v>
                </c:pt>
                <c:pt idx="97">
                  <c:v>15</c:v>
                </c:pt>
                <c:pt idx="98">
                  <c:v>18</c:v>
                </c:pt>
                <c:pt idx="99">
                  <c:v>24</c:v>
                </c:pt>
                <c:pt idx="100">
                  <c:v>13</c:v>
                </c:pt>
                <c:pt idx="1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C1-47BB-A038-9F49122EAC45}"/>
            </c:ext>
          </c:extLst>
        </c:ser>
        <c:ser>
          <c:idx val="1"/>
          <c:order val="1"/>
          <c:tx>
            <c:strRef>
              <c:f>TVX_R60D!$D$1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TVX_R60D!$D$2:$D$103</c:f>
              <c:numCache>
                <c:formatCode>General</c:formatCode>
                <c:ptCount val="102"/>
                <c:pt idx="17">
                  <c:v>19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15</c:v>
                </c:pt>
                <c:pt idx="22">
                  <c:v>24</c:v>
                </c:pt>
                <c:pt idx="23">
                  <c:v>15</c:v>
                </c:pt>
                <c:pt idx="24">
                  <c:v>13</c:v>
                </c:pt>
                <c:pt idx="25">
                  <c:v>13</c:v>
                </c:pt>
                <c:pt idx="26">
                  <c:v>17</c:v>
                </c:pt>
                <c:pt idx="27">
                  <c:v>22</c:v>
                </c:pt>
                <c:pt idx="28">
                  <c:v>18</c:v>
                </c:pt>
                <c:pt idx="29">
                  <c:v>15</c:v>
                </c:pt>
                <c:pt idx="30">
                  <c:v>17</c:v>
                </c:pt>
                <c:pt idx="31">
                  <c:v>23</c:v>
                </c:pt>
                <c:pt idx="32">
                  <c:v>11</c:v>
                </c:pt>
                <c:pt idx="33">
                  <c:v>1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23</c:v>
                </c:pt>
                <c:pt idx="38">
                  <c:v>16</c:v>
                </c:pt>
                <c:pt idx="39">
                  <c:v>20</c:v>
                </c:pt>
                <c:pt idx="40">
                  <c:v>15</c:v>
                </c:pt>
                <c:pt idx="41">
                  <c:v>12</c:v>
                </c:pt>
                <c:pt idx="42">
                  <c:v>14</c:v>
                </c:pt>
                <c:pt idx="43">
                  <c:v>18</c:v>
                </c:pt>
                <c:pt idx="44">
                  <c:v>22</c:v>
                </c:pt>
                <c:pt idx="45">
                  <c:v>18</c:v>
                </c:pt>
                <c:pt idx="46">
                  <c:v>15</c:v>
                </c:pt>
                <c:pt idx="47">
                  <c:v>20</c:v>
                </c:pt>
                <c:pt idx="48">
                  <c:v>22</c:v>
                </c:pt>
                <c:pt idx="49">
                  <c:v>12</c:v>
                </c:pt>
                <c:pt idx="50">
                  <c:v>1</c:v>
                </c:pt>
                <c:pt idx="51">
                  <c:v>17</c:v>
                </c:pt>
                <c:pt idx="52">
                  <c:v>21</c:v>
                </c:pt>
                <c:pt idx="53">
                  <c:v>20</c:v>
                </c:pt>
                <c:pt idx="54">
                  <c:v>23</c:v>
                </c:pt>
                <c:pt idx="55">
                  <c:v>15</c:v>
                </c:pt>
                <c:pt idx="56">
                  <c:v>19</c:v>
                </c:pt>
                <c:pt idx="57">
                  <c:v>16</c:v>
                </c:pt>
                <c:pt idx="58">
                  <c:v>13</c:v>
                </c:pt>
                <c:pt idx="59">
                  <c:v>12</c:v>
                </c:pt>
                <c:pt idx="60">
                  <c:v>17</c:v>
                </c:pt>
                <c:pt idx="61">
                  <c:v>21</c:v>
                </c:pt>
                <c:pt idx="62">
                  <c:v>17</c:v>
                </c:pt>
                <c:pt idx="63">
                  <c:v>15</c:v>
                </c:pt>
                <c:pt idx="64">
                  <c:v>19</c:v>
                </c:pt>
                <c:pt idx="65">
                  <c:v>22</c:v>
                </c:pt>
                <c:pt idx="66">
                  <c:v>11</c:v>
                </c:pt>
                <c:pt idx="67">
                  <c:v>1</c:v>
                </c:pt>
                <c:pt idx="68">
                  <c:v>12</c:v>
                </c:pt>
                <c:pt idx="69">
                  <c:v>18</c:v>
                </c:pt>
                <c:pt idx="70">
                  <c:v>20</c:v>
                </c:pt>
                <c:pt idx="71">
                  <c:v>24</c:v>
                </c:pt>
                <c:pt idx="72">
                  <c:v>16</c:v>
                </c:pt>
                <c:pt idx="73">
                  <c:v>18</c:v>
                </c:pt>
                <c:pt idx="74">
                  <c:v>15</c:v>
                </c:pt>
                <c:pt idx="75">
                  <c:v>13</c:v>
                </c:pt>
                <c:pt idx="76">
                  <c:v>11</c:v>
                </c:pt>
                <c:pt idx="77">
                  <c:v>16</c:v>
                </c:pt>
                <c:pt idx="78">
                  <c:v>21</c:v>
                </c:pt>
                <c:pt idx="79">
                  <c:v>17</c:v>
                </c:pt>
                <c:pt idx="80">
                  <c:v>15</c:v>
                </c:pt>
                <c:pt idx="81">
                  <c:v>19</c:v>
                </c:pt>
                <c:pt idx="82">
                  <c:v>21</c:v>
                </c:pt>
                <c:pt idx="83">
                  <c:v>11</c:v>
                </c:pt>
                <c:pt idx="84">
                  <c:v>1</c:v>
                </c:pt>
                <c:pt idx="85">
                  <c:v>10</c:v>
                </c:pt>
                <c:pt idx="86">
                  <c:v>17</c:v>
                </c:pt>
                <c:pt idx="87">
                  <c:v>19</c:v>
                </c:pt>
                <c:pt idx="88">
                  <c:v>23</c:v>
                </c:pt>
                <c:pt idx="89">
                  <c:v>14</c:v>
                </c:pt>
                <c:pt idx="90">
                  <c:v>17</c:v>
                </c:pt>
                <c:pt idx="91">
                  <c:v>15</c:v>
                </c:pt>
                <c:pt idx="92">
                  <c:v>12</c:v>
                </c:pt>
                <c:pt idx="93">
                  <c:v>10</c:v>
                </c:pt>
                <c:pt idx="94">
                  <c:v>16</c:v>
                </c:pt>
                <c:pt idx="95">
                  <c:v>19</c:v>
                </c:pt>
                <c:pt idx="96">
                  <c:v>16</c:v>
                </c:pt>
                <c:pt idx="97">
                  <c:v>14</c:v>
                </c:pt>
                <c:pt idx="98">
                  <c:v>19</c:v>
                </c:pt>
                <c:pt idx="99">
                  <c:v>22</c:v>
                </c:pt>
                <c:pt idx="100">
                  <c:v>11</c:v>
                </c:pt>
                <c:pt idx="1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C1-47BB-A038-9F49122EAC45}"/>
            </c:ext>
          </c:extLst>
        </c:ser>
        <c:ser>
          <c:idx val="2"/>
          <c:order val="2"/>
          <c:tx>
            <c:strRef>
              <c:f>TVX_R60D!$E$1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TVX_R60D!$E$2:$E$103</c:f>
              <c:numCache>
                <c:formatCode>General</c:formatCode>
                <c:ptCount val="102"/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18</c:v>
                </c:pt>
                <c:pt idx="21">
                  <c:v>17</c:v>
                </c:pt>
                <c:pt idx="22">
                  <c:v>22</c:v>
                </c:pt>
                <c:pt idx="23">
                  <c:v>20</c:v>
                </c:pt>
                <c:pt idx="24">
                  <c:v>12</c:v>
                </c:pt>
                <c:pt idx="25">
                  <c:v>16</c:v>
                </c:pt>
                <c:pt idx="26">
                  <c:v>15</c:v>
                </c:pt>
                <c:pt idx="27">
                  <c:v>25</c:v>
                </c:pt>
                <c:pt idx="28">
                  <c:v>20</c:v>
                </c:pt>
                <c:pt idx="29">
                  <c:v>15</c:v>
                </c:pt>
                <c:pt idx="30">
                  <c:v>16</c:v>
                </c:pt>
                <c:pt idx="31">
                  <c:v>22</c:v>
                </c:pt>
                <c:pt idx="32">
                  <c:v>11</c:v>
                </c:pt>
                <c:pt idx="33">
                  <c:v>1</c:v>
                </c:pt>
                <c:pt idx="34">
                  <c:v>20</c:v>
                </c:pt>
                <c:pt idx="35">
                  <c:v>23</c:v>
                </c:pt>
                <c:pt idx="36">
                  <c:v>20</c:v>
                </c:pt>
                <c:pt idx="37">
                  <c:v>22</c:v>
                </c:pt>
                <c:pt idx="38">
                  <c:v>15</c:v>
                </c:pt>
                <c:pt idx="39">
                  <c:v>20</c:v>
                </c:pt>
                <c:pt idx="40">
                  <c:v>17</c:v>
                </c:pt>
                <c:pt idx="41">
                  <c:v>11</c:v>
                </c:pt>
                <c:pt idx="42">
                  <c:v>16</c:v>
                </c:pt>
                <c:pt idx="43">
                  <c:v>17</c:v>
                </c:pt>
                <c:pt idx="44">
                  <c:v>23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23</c:v>
                </c:pt>
                <c:pt idx="49">
                  <c:v>12</c:v>
                </c:pt>
                <c:pt idx="50">
                  <c:v>1</c:v>
                </c:pt>
                <c:pt idx="51">
                  <c:v>14</c:v>
                </c:pt>
                <c:pt idx="52">
                  <c:v>21</c:v>
                </c:pt>
                <c:pt idx="53">
                  <c:v>21</c:v>
                </c:pt>
                <c:pt idx="54">
                  <c:v>20</c:v>
                </c:pt>
                <c:pt idx="55">
                  <c:v>16</c:v>
                </c:pt>
                <c:pt idx="56">
                  <c:v>19</c:v>
                </c:pt>
                <c:pt idx="57">
                  <c:v>18</c:v>
                </c:pt>
                <c:pt idx="58">
                  <c:v>11</c:v>
                </c:pt>
                <c:pt idx="59">
                  <c:v>13</c:v>
                </c:pt>
                <c:pt idx="60">
                  <c:v>16</c:v>
                </c:pt>
                <c:pt idx="61">
                  <c:v>22</c:v>
                </c:pt>
                <c:pt idx="62">
                  <c:v>18</c:v>
                </c:pt>
                <c:pt idx="63">
                  <c:v>16</c:v>
                </c:pt>
                <c:pt idx="64">
                  <c:v>17</c:v>
                </c:pt>
                <c:pt idx="65">
                  <c:v>22</c:v>
                </c:pt>
                <c:pt idx="66">
                  <c:v>12</c:v>
                </c:pt>
                <c:pt idx="67">
                  <c:v>1</c:v>
                </c:pt>
                <c:pt idx="68">
                  <c:v>15</c:v>
                </c:pt>
                <c:pt idx="69">
                  <c:v>19</c:v>
                </c:pt>
                <c:pt idx="70">
                  <c:v>20</c:v>
                </c:pt>
                <c:pt idx="71">
                  <c:v>21</c:v>
                </c:pt>
                <c:pt idx="72">
                  <c:v>14</c:v>
                </c:pt>
                <c:pt idx="73">
                  <c:v>18</c:v>
                </c:pt>
                <c:pt idx="74">
                  <c:v>17</c:v>
                </c:pt>
                <c:pt idx="75">
                  <c:v>11</c:v>
                </c:pt>
                <c:pt idx="76">
                  <c:v>13</c:v>
                </c:pt>
                <c:pt idx="77">
                  <c:v>16</c:v>
                </c:pt>
                <c:pt idx="78">
                  <c:v>23</c:v>
                </c:pt>
                <c:pt idx="79">
                  <c:v>18</c:v>
                </c:pt>
                <c:pt idx="80">
                  <c:v>14</c:v>
                </c:pt>
                <c:pt idx="81">
                  <c:v>17</c:v>
                </c:pt>
                <c:pt idx="82">
                  <c:v>23</c:v>
                </c:pt>
                <c:pt idx="83">
                  <c:v>12</c:v>
                </c:pt>
                <c:pt idx="84">
                  <c:v>1</c:v>
                </c:pt>
                <c:pt idx="85">
                  <c:v>12</c:v>
                </c:pt>
                <c:pt idx="86">
                  <c:v>17</c:v>
                </c:pt>
                <c:pt idx="87">
                  <c:v>19</c:v>
                </c:pt>
                <c:pt idx="88">
                  <c:v>23</c:v>
                </c:pt>
                <c:pt idx="89">
                  <c:v>15</c:v>
                </c:pt>
                <c:pt idx="90">
                  <c:v>17</c:v>
                </c:pt>
                <c:pt idx="91">
                  <c:v>18</c:v>
                </c:pt>
                <c:pt idx="92">
                  <c:v>10</c:v>
                </c:pt>
                <c:pt idx="93">
                  <c:v>10</c:v>
                </c:pt>
                <c:pt idx="94">
                  <c:v>16</c:v>
                </c:pt>
                <c:pt idx="95">
                  <c:v>19</c:v>
                </c:pt>
                <c:pt idx="96">
                  <c:v>15</c:v>
                </c:pt>
                <c:pt idx="97">
                  <c:v>14</c:v>
                </c:pt>
                <c:pt idx="98">
                  <c:v>17</c:v>
                </c:pt>
                <c:pt idx="99">
                  <c:v>24</c:v>
                </c:pt>
                <c:pt idx="100">
                  <c:v>12</c:v>
                </c:pt>
                <c:pt idx="1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C1-47BB-A038-9F49122EAC45}"/>
            </c:ext>
          </c:extLst>
        </c:ser>
        <c:ser>
          <c:idx val="3"/>
          <c:order val="3"/>
          <c:tx>
            <c:strRef>
              <c:f>TVX_R60D!$F$1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TVX_R60D!$F$2:$F$103</c:f>
              <c:numCache>
                <c:formatCode>General</c:formatCode>
                <c:ptCount val="102"/>
                <c:pt idx="17">
                  <c:v>18</c:v>
                </c:pt>
                <c:pt idx="18">
                  <c:v>21</c:v>
                </c:pt>
                <c:pt idx="19">
                  <c:v>22</c:v>
                </c:pt>
                <c:pt idx="20">
                  <c:v>19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15</c:v>
                </c:pt>
                <c:pt idx="25">
                  <c:v>14</c:v>
                </c:pt>
                <c:pt idx="26">
                  <c:v>19</c:v>
                </c:pt>
                <c:pt idx="27">
                  <c:v>23</c:v>
                </c:pt>
                <c:pt idx="28">
                  <c:v>21</c:v>
                </c:pt>
                <c:pt idx="29">
                  <c:v>14</c:v>
                </c:pt>
                <c:pt idx="30">
                  <c:v>19</c:v>
                </c:pt>
                <c:pt idx="31">
                  <c:v>23</c:v>
                </c:pt>
                <c:pt idx="32">
                  <c:v>11</c:v>
                </c:pt>
                <c:pt idx="33">
                  <c:v>1</c:v>
                </c:pt>
                <c:pt idx="34">
                  <c:v>18</c:v>
                </c:pt>
                <c:pt idx="35">
                  <c:v>22</c:v>
                </c:pt>
                <c:pt idx="36">
                  <c:v>19</c:v>
                </c:pt>
                <c:pt idx="37">
                  <c:v>22</c:v>
                </c:pt>
                <c:pt idx="38">
                  <c:v>17</c:v>
                </c:pt>
                <c:pt idx="39">
                  <c:v>17</c:v>
                </c:pt>
                <c:pt idx="40">
                  <c:v>15</c:v>
                </c:pt>
                <c:pt idx="41">
                  <c:v>17</c:v>
                </c:pt>
                <c:pt idx="42">
                  <c:v>12</c:v>
                </c:pt>
                <c:pt idx="43">
                  <c:v>19</c:v>
                </c:pt>
                <c:pt idx="44">
                  <c:v>23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22</c:v>
                </c:pt>
                <c:pt idx="49">
                  <c:v>12</c:v>
                </c:pt>
                <c:pt idx="50">
                  <c:v>1</c:v>
                </c:pt>
                <c:pt idx="51">
                  <c:v>12</c:v>
                </c:pt>
                <c:pt idx="52">
                  <c:v>21</c:v>
                </c:pt>
                <c:pt idx="53">
                  <c:v>20</c:v>
                </c:pt>
                <c:pt idx="54">
                  <c:v>21</c:v>
                </c:pt>
                <c:pt idx="55">
                  <c:v>18</c:v>
                </c:pt>
                <c:pt idx="56">
                  <c:v>17</c:v>
                </c:pt>
                <c:pt idx="57">
                  <c:v>16</c:v>
                </c:pt>
                <c:pt idx="58">
                  <c:v>17</c:v>
                </c:pt>
                <c:pt idx="59">
                  <c:v>12</c:v>
                </c:pt>
                <c:pt idx="60">
                  <c:v>17</c:v>
                </c:pt>
                <c:pt idx="61">
                  <c:v>22</c:v>
                </c:pt>
                <c:pt idx="62">
                  <c:v>18</c:v>
                </c:pt>
                <c:pt idx="63">
                  <c:v>15</c:v>
                </c:pt>
                <c:pt idx="64">
                  <c:v>19</c:v>
                </c:pt>
                <c:pt idx="65">
                  <c:v>22</c:v>
                </c:pt>
                <c:pt idx="66">
                  <c:v>12</c:v>
                </c:pt>
                <c:pt idx="67">
                  <c:v>1</c:v>
                </c:pt>
                <c:pt idx="68">
                  <c:v>13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17</c:v>
                </c:pt>
                <c:pt idx="76">
                  <c:v>11</c:v>
                </c:pt>
                <c:pt idx="77">
                  <c:v>16</c:v>
                </c:pt>
                <c:pt idx="78">
                  <c:v>20</c:v>
                </c:pt>
                <c:pt idx="79">
                  <c:v>18</c:v>
                </c:pt>
                <c:pt idx="80">
                  <c:v>16</c:v>
                </c:pt>
                <c:pt idx="81">
                  <c:v>19</c:v>
                </c:pt>
                <c:pt idx="82">
                  <c:v>22</c:v>
                </c:pt>
                <c:pt idx="83">
                  <c:v>12</c:v>
                </c:pt>
                <c:pt idx="84">
                  <c:v>1</c:v>
                </c:pt>
                <c:pt idx="85">
                  <c:v>12</c:v>
                </c:pt>
                <c:pt idx="86">
                  <c:v>17</c:v>
                </c:pt>
                <c:pt idx="87">
                  <c:v>18</c:v>
                </c:pt>
                <c:pt idx="88">
                  <c:v>21</c:v>
                </c:pt>
                <c:pt idx="89">
                  <c:v>17</c:v>
                </c:pt>
                <c:pt idx="90">
                  <c:v>18</c:v>
                </c:pt>
                <c:pt idx="91">
                  <c:v>15</c:v>
                </c:pt>
                <c:pt idx="92">
                  <c:v>16</c:v>
                </c:pt>
                <c:pt idx="93">
                  <c:v>10</c:v>
                </c:pt>
                <c:pt idx="94">
                  <c:v>15</c:v>
                </c:pt>
                <c:pt idx="95">
                  <c:v>20</c:v>
                </c:pt>
                <c:pt idx="96">
                  <c:v>16</c:v>
                </c:pt>
                <c:pt idx="97">
                  <c:v>13</c:v>
                </c:pt>
                <c:pt idx="98">
                  <c:v>19</c:v>
                </c:pt>
                <c:pt idx="99">
                  <c:v>23</c:v>
                </c:pt>
                <c:pt idx="100">
                  <c:v>12</c:v>
                </c:pt>
                <c:pt idx="1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C1-47BB-A038-9F49122EAC45}"/>
            </c:ext>
          </c:extLst>
        </c:ser>
        <c:ser>
          <c:idx val="4"/>
          <c:order val="4"/>
          <c:tx>
            <c:strRef>
              <c:f>TVX_R60D!$G$1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TVX_R60D!$G$2:$G$103</c:f>
              <c:numCache>
                <c:formatCode>General</c:formatCode>
                <c:ptCount val="102"/>
                <c:pt idx="17">
                  <c:v>21</c:v>
                </c:pt>
                <c:pt idx="18">
                  <c:v>22</c:v>
                </c:pt>
                <c:pt idx="19">
                  <c:v>18</c:v>
                </c:pt>
                <c:pt idx="20">
                  <c:v>13</c:v>
                </c:pt>
                <c:pt idx="21">
                  <c:v>19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18</c:v>
                </c:pt>
                <c:pt idx="26">
                  <c:v>18</c:v>
                </c:pt>
                <c:pt idx="27">
                  <c:v>25</c:v>
                </c:pt>
                <c:pt idx="28">
                  <c:v>20</c:v>
                </c:pt>
                <c:pt idx="29">
                  <c:v>15</c:v>
                </c:pt>
                <c:pt idx="30">
                  <c:v>17</c:v>
                </c:pt>
                <c:pt idx="31">
                  <c:v>22</c:v>
                </c:pt>
                <c:pt idx="32">
                  <c:v>10</c:v>
                </c:pt>
                <c:pt idx="33">
                  <c:v>2</c:v>
                </c:pt>
                <c:pt idx="34">
                  <c:v>22</c:v>
                </c:pt>
                <c:pt idx="35">
                  <c:v>23</c:v>
                </c:pt>
                <c:pt idx="36">
                  <c:v>20</c:v>
                </c:pt>
                <c:pt idx="37">
                  <c:v>20</c:v>
                </c:pt>
                <c:pt idx="38">
                  <c:v>17</c:v>
                </c:pt>
                <c:pt idx="39">
                  <c:v>19</c:v>
                </c:pt>
                <c:pt idx="40">
                  <c:v>20</c:v>
                </c:pt>
                <c:pt idx="41">
                  <c:v>16</c:v>
                </c:pt>
                <c:pt idx="42">
                  <c:v>13</c:v>
                </c:pt>
                <c:pt idx="43">
                  <c:v>19</c:v>
                </c:pt>
                <c:pt idx="44">
                  <c:v>26</c:v>
                </c:pt>
                <c:pt idx="45">
                  <c:v>24</c:v>
                </c:pt>
                <c:pt idx="46">
                  <c:v>18</c:v>
                </c:pt>
                <c:pt idx="47">
                  <c:v>17</c:v>
                </c:pt>
                <c:pt idx="48">
                  <c:v>25</c:v>
                </c:pt>
                <c:pt idx="49">
                  <c:v>13</c:v>
                </c:pt>
                <c:pt idx="50">
                  <c:v>2</c:v>
                </c:pt>
                <c:pt idx="51">
                  <c:v>14</c:v>
                </c:pt>
                <c:pt idx="52">
                  <c:v>22</c:v>
                </c:pt>
                <c:pt idx="53">
                  <c:v>20</c:v>
                </c:pt>
                <c:pt idx="54">
                  <c:v>21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16</c:v>
                </c:pt>
                <c:pt idx="59">
                  <c:v>14</c:v>
                </c:pt>
                <c:pt idx="60">
                  <c:v>19</c:v>
                </c:pt>
                <c:pt idx="61">
                  <c:v>25</c:v>
                </c:pt>
                <c:pt idx="62">
                  <c:v>24</c:v>
                </c:pt>
                <c:pt idx="63">
                  <c:v>18</c:v>
                </c:pt>
                <c:pt idx="64">
                  <c:v>17</c:v>
                </c:pt>
                <c:pt idx="65">
                  <c:v>25</c:v>
                </c:pt>
                <c:pt idx="66">
                  <c:v>13</c:v>
                </c:pt>
                <c:pt idx="67">
                  <c:v>2</c:v>
                </c:pt>
                <c:pt idx="68">
                  <c:v>13</c:v>
                </c:pt>
                <c:pt idx="69">
                  <c:v>21</c:v>
                </c:pt>
                <c:pt idx="70">
                  <c:v>20</c:v>
                </c:pt>
                <c:pt idx="71">
                  <c:v>20</c:v>
                </c:pt>
                <c:pt idx="72">
                  <c:v>17</c:v>
                </c:pt>
                <c:pt idx="73">
                  <c:v>18</c:v>
                </c:pt>
                <c:pt idx="74">
                  <c:v>17</c:v>
                </c:pt>
                <c:pt idx="75">
                  <c:v>15</c:v>
                </c:pt>
                <c:pt idx="76">
                  <c:v>14</c:v>
                </c:pt>
                <c:pt idx="77">
                  <c:v>19</c:v>
                </c:pt>
                <c:pt idx="78">
                  <c:v>25</c:v>
                </c:pt>
                <c:pt idx="79">
                  <c:v>24</c:v>
                </c:pt>
                <c:pt idx="80">
                  <c:v>18</c:v>
                </c:pt>
                <c:pt idx="81">
                  <c:v>16</c:v>
                </c:pt>
                <c:pt idx="82">
                  <c:v>25</c:v>
                </c:pt>
                <c:pt idx="83">
                  <c:v>13</c:v>
                </c:pt>
                <c:pt idx="84">
                  <c:v>2</c:v>
                </c:pt>
                <c:pt idx="85">
                  <c:v>14</c:v>
                </c:pt>
                <c:pt idx="86">
                  <c:v>20</c:v>
                </c:pt>
                <c:pt idx="87">
                  <c:v>19</c:v>
                </c:pt>
                <c:pt idx="88">
                  <c:v>21</c:v>
                </c:pt>
                <c:pt idx="89">
                  <c:v>16</c:v>
                </c:pt>
                <c:pt idx="90">
                  <c:v>17</c:v>
                </c:pt>
                <c:pt idx="91">
                  <c:v>18</c:v>
                </c:pt>
                <c:pt idx="92">
                  <c:v>16</c:v>
                </c:pt>
                <c:pt idx="93">
                  <c:v>9</c:v>
                </c:pt>
                <c:pt idx="94">
                  <c:v>18</c:v>
                </c:pt>
                <c:pt idx="95">
                  <c:v>24</c:v>
                </c:pt>
                <c:pt idx="96">
                  <c:v>24</c:v>
                </c:pt>
                <c:pt idx="97">
                  <c:v>19</c:v>
                </c:pt>
                <c:pt idx="98">
                  <c:v>16</c:v>
                </c:pt>
                <c:pt idx="99">
                  <c:v>26</c:v>
                </c:pt>
                <c:pt idx="100">
                  <c:v>13</c:v>
                </c:pt>
                <c:pt idx="10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C1-47BB-A038-9F49122EAC45}"/>
            </c:ext>
          </c:extLst>
        </c:ser>
        <c:ser>
          <c:idx val="5"/>
          <c:order val="5"/>
          <c:tx>
            <c:strRef>
              <c:f>TVX_R60D!$H$1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TVX_R60D!$H$2:$H$103</c:f>
              <c:numCache>
                <c:formatCode>General</c:formatCode>
                <c:ptCount val="102"/>
                <c:pt idx="17">
                  <c:v>18</c:v>
                </c:pt>
                <c:pt idx="18">
                  <c:v>23</c:v>
                </c:pt>
                <c:pt idx="19">
                  <c:v>13</c:v>
                </c:pt>
                <c:pt idx="20">
                  <c:v>17</c:v>
                </c:pt>
                <c:pt idx="21">
                  <c:v>14</c:v>
                </c:pt>
                <c:pt idx="22">
                  <c:v>22</c:v>
                </c:pt>
                <c:pt idx="23">
                  <c:v>23</c:v>
                </c:pt>
                <c:pt idx="24">
                  <c:v>19</c:v>
                </c:pt>
                <c:pt idx="25">
                  <c:v>18</c:v>
                </c:pt>
                <c:pt idx="26">
                  <c:v>14</c:v>
                </c:pt>
                <c:pt idx="27">
                  <c:v>22</c:v>
                </c:pt>
                <c:pt idx="28">
                  <c:v>13</c:v>
                </c:pt>
                <c:pt idx="29">
                  <c:v>10</c:v>
                </c:pt>
                <c:pt idx="30">
                  <c:v>11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  <c:pt idx="34">
                  <c:v>16</c:v>
                </c:pt>
                <c:pt idx="35">
                  <c:v>21</c:v>
                </c:pt>
                <c:pt idx="36">
                  <c:v>14</c:v>
                </c:pt>
                <c:pt idx="37">
                  <c:v>17</c:v>
                </c:pt>
                <c:pt idx="38">
                  <c:v>13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13</c:v>
                </c:pt>
                <c:pt idx="43">
                  <c:v>11</c:v>
                </c:pt>
                <c:pt idx="44">
                  <c:v>17</c:v>
                </c:pt>
                <c:pt idx="45">
                  <c:v>11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11</c:v>
                </c:pt>
                <c:pt idx="52">
                  <c:v>20</c:v>
                </c:pt>
                <c:pt idx="53">
                  <c:v>14</c:v>
                </c:pt>
                <c:pt idx="54">
                  <c:v>15</c:v>
                </c:pt>
                <c:pt idx="55">
                  <c:v>13</c:v>
                </c:pt>
                <c:pt idx="56">
                  <c:v>17</c:v>
                </c:pt>
                <c:pt idx="57">
                  <c:v>16</c:v>
                </c:pt>
                <c:pt idx="58">
                  <c:v>17</c:v>
                </c:pt>
                <c:pt idx="59">
                  <c:v>13</c:v>
                </c:pt>
                <c:pt idx="60">
                  <c:v>10</c:v>
                </c:pt>
                <c:pt idx="61">
                  <c:v>17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8</c:v>
                </c:pt>
                <c:pt idx="66">
                  <c:v>3</c:v>
                </c:pt>
                <c:pt idx="67">
                  <c:v>0</c:v>
                </c:pt>
                <c:pt idx="68">
                  <c:v>9</c:v>
                </c:pt>
                <c:pt idx="69">
                  <c:v>19</c:v>
                </c:pt>
                <c:pt idx="70">
                  <c:v>12</c:v>
                </c:pt>
                <c:pt idx="71">
                  <c:v>16</c:v>
                </c:pt>
                <c:pt idx="72">
                  <c:v>12</c:v>
                </c:pt>
                <c:pt idx="73">
                  <c:v>17</c:v>
                </c:pt>
                <c:pt idx="74">
                  <c:v>16</c:v>
                </c:pt>
                <c:pt idx="75">
                  <c:v>18</c:v>
                </c:pt>
                <c:pt idx="76">
                  <c:v>12</c:v>
                </c:pt>
                <c:pt idx="77">
                  <c:v>11</c:v>
                </c:pt>
                <c:pt idx="78">
                  <c:v>17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3</c:v>
                </c:pt>
                <c:pt idx="84">
                  <c:v>0</c:v>
                </c:pt>
                <c:pt idx="85">
                  <c:v>6</c:v>
                </c:pt>
                <c:pt idx="86">
                  <c:v>13</c:v>
                </c:pt>
                <c:pt idx="87">
                  <c:v>11</c:v>
                </c:pt>
                <c:pt idx="88">
                  <c:v>15</c:v>
                </c:pt>
                <c:pt idx="89">
                  <c:v>14</c:v>
                </c:pt>
                <c:pt idx="90">
                  <c:v>16</c:v>
                </c:pt>
                <c:pt idx="91">
                  <c:v>15</c:v>
                </c:pt>
                <c:pt idx="92">
                  <c:v>15</c:v>
                </c:pt>
                <c:pt idx="93">
                  <c:v>13</c:v>
                </c:pt>
                <c:pt idx="94">
                  <c:v>9</c:v>
                </c:pt>
                <c:pt idx="95">
                  <c:v>14</c:v>
                </c:pt>
                <c:pt idx="96">
                  <c:v>9</c:v>
                </c:pt>
                <c:pt idx="97">
                  <c:v>9</c:v>
                </c:pt>
                <c:pt idx="98">
                  <c:v>10</c:v>
                </c:pt>
                <c:pt idx="99">
                  <c:v>8</c:v>
                </c:pt>
                <c:pt idx="100">
                  <c:v>3</c:v>
                </c:pt>
                <c:pt idx="10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BC1-47BB-A038-9F49122EAC45}"/>
            </c:ext>
          </c:extLst>
        </c:ser>
        <c:ser>
          <c:idx val="6"/>
          <c:order val="6"/>
          <c:tx>
            <c:strRef>
              <c:f>TVX_R60D!$I$1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TVX_R60D!$I$2:$I$103</c:f>
              <c:numCache>
                <c:formatCode>General</c:formatCode>
                <c:ptCount val="102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22</c:v>
                </c:pt>
                <c:pt idx="6">
                  <c:v>20</c:v>
                </c:pt>
                <c:pt idx="7">
                  <c:v>17</c:v>
                </c:pt>
                <c:pt idx="8">
                  <c:v>21</c:v>
                </c:pt>
                <c:pt idx="9">
                  <c:v>15</c:v>
                </c:pt>
                <c:pt idx="10">
                  <c:v>22</c:v>
                </c:pt>
                <c:pt idx="11">
                  <c:v>25</c:v>
                </c:pt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18</c:v>
                </c:pt>
                <c:pt idx="16">
                  <c:v>2</c:v>
                </c:pt>
                <c:pt idx="17">
                  <c:v>22</c:v>
                </c:pt>
                <c:pt idx="18">
                  <c:v>16</c:v>
                </c:pt>
                <c:pt idx="19">
                  <c:v>14</c:v>
                </c:pt>
                <c:pt idx="20">
                  <c:v>12</c:v>
                </c:pt>
                <c:pt idx="21">
                  <c:v>17</c:v>
                </c:pt>
                <c:pt idx="22">
                  <c:v>21</c:v>
                </c:pt>
                <c:pt idx="23">
                  <c:v>20</c:v>
                </c:pt>
                <c:pt idx="24">
                  <c:v>17</c:v>
                </c:pt>
                <c:pt idx="25">
                  <c:v>22</c:v>
                </c:pt>
                <c:pt idx="26">
                  <c:v>15</c:v>
                </c:pt>
                <c:pt idx="27">
                  <c:v>22</c:v>
                </c:pt>
                <c:pt idx="28">
                  <c:v>26</c:v>
                </c:pt>
                <c:pt idx="29">
                  <c:v>21</c:v>
                </c:pt>
                <c:pt idx="30">
                  <c:v>18</c:v>
                </c:pt>
                <c:pt idx="31">
                  <c:v>25</c:v>
                </c:pt>
                <c:pt idx="32">
                  <c:v>17</c:v>
                </c:pt>
                <c:pt idx="33">
                  <c:v>2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11</c:v>
                </c:pt>
                <c:pt idx="38">
                  <c:v>13</c:v>
                </c:pt>
                <c:pt idx="39">
                  <c:v>25</c:v>
                </c:pt>
                <c:pt idx="40">
                  <c:v>16</c:v>
                </c:pt>
                <c:pt idx="41">
                  <c:v>16</c:v>
                </c:pt>
                <c:pt idx="42">
                  <c:v>18</c:v>
                </c:pt>
                <c:pt idx="43">
                  <c:v>12</c:v>
                </c:pt>
                <c:pt idx="44">
                  <c:v>21</c:v>
                </c:pt>
                <c:pt idx="45">
                  <c:v>24</c:v>
                </c:pt>
                <c:pt idx="46">
                  <c:v>18</c:v>
                </c:pt>
                <c:pt idx="47">
                  <c:v>15</c:v>
                </c:pt>
                <c:pt idx="48">
                  <c:v>19</c:v>
                </c:pt>
                <c:pt idx="49">
                  <c:v>17</c:v>
                </c:pt>
                <c:pt idx="50">
                  <c:v>2</c:v>
                </c:pt>
                <c:pt idx="51">
                  <c:v>10</c:v>
                </c:pt>
                <c:pt idx="52">
                  <c:v>12</c:v>
                </c:pt>
                <c:pt idx="53">
                  <c:v>13</c:v>
                </c:pt>
                <c:pt idx="54">
                  <c:v>11</c:v>
                </c:pt>
                <c:pt idx="55">
                  <c:v>14</c:v>
                </c:pt>
                <c:pt idx="56">
                  <c:v>26</c:v>
                </c:pt>
                <c:pt idx="57">
                  <c:v>15</c:v>
                </c:pt>
                <c:pt idx="58">
                  <c:v>16</c:v>
                </c:pt>
                <c:pt idx="59">
                  <c:v>18</c:v>
                </c:pt>
                <c:pt idx="60">
                  <c:v>13</c:v>
                </c:pt>
                <c:pt idx="61">
                  <c:v>20</c:v>
                </c:pt>
                <c:pt idx="62">
                  <c:v>25</c:v>
                </c:pt>
                <c:pt idx="63">
                  <c:v>22</c:v>
                </c:pt>
                <c:pt idx="64">
                  <c:v>17</c:v>
                </c:pt>
                <c:pt idx="65">
                  <c:v>25</c:v>
                </c:pt>
                <c:pt idx="66">
                  <c:v>17</c:v>
                </c:pt>
                <c:pt idx="67">
                  <c:v>3</c:v>
                </c:pt>
                <c:pt idx="68">
                  <c:v>10</c:v>
                </c:pt>
                <c:pt idx="69">
                  <c:v>8</c:v>
                </c:pt>
                <c:pt idx="70">
                  <c:v>14</c:v>
                </c:pt>
                <c:pt idx="71">
                  <c:v>11</c:v>
                </c:pt>
                <c:pt idx="72">
                  <c:v>15</c:v>
                </c:pt>
                <c:pt idx="73">
                  <c:v>24</c:v>
                </c:pt>
                <c:pt idx="74">
                  <c:v>14</c:v>
                </c:pt>
                <c:pt idx="75">
                  <c:v>17</c:v>
                </c:pt>
                <c:pt idx="76">
                  <c:v>18</c:v>
                </c:pt>
                <c:pt idx="77">
                  <c:v>13</c:v>
                </c:pt>
                <c:pt idx="78">
                  <c:v>21</c:v>
                </c:pt>
                <c:pt idx="79">
                  <c:v>24</c:v>
                </c:pt>
                <c:pt idx="80">
                  <c:v>21</c:v>
                </c:pt>
                <c:pt idx="81">
                  <c:v>17</c:v>
                </c:pt>
                <c:pt idx="82">
                  <c:v>25</c:v>
                </c:pt>
                <c:pt idx="83">
                  <c:v>17</c:v>
                </c:pt>
                <c:pt idx="84">
                  <c:v>3</c:v>
                </c:pt>
                <c:pt idx="85">
                  <c:v>8</c:v>
                </c:pt>
                <c:pt idx="86">
                  <c:v>8</c:v>
                </c:pt>
                <c:pt idx="87">
                  <c:v>12</c:v>
                </c:pt>
                <c:pt idx="88">
                  <c:v>10</c:v>
                </c:pt>
                <c:pt idx="89">
                  <c:v>14</c:v>
                </c:pt>
                <c:pt idx="90">
                  <c:v>24</c:v>
                </c:pt>
                <c:pt idx="91">
                  <c:v>15</c:v>
                </c:pt>
                <c:pt idx="92">
                  <c:v>17</c:v>
                </c:pt>
                <c:pt idx="93">
                  <c:v>19</c:v>
                </c:pt>
                <c:pt idx="94">
                  <c:v>13</c:v>
                </c:pt>
                <c:pt idx="95">
                  <c:v>21</c:v>
                </c:pt>
                <c:pt idx="96">
                  <c:v>24</c:v>
                </c:pt>
                <c:pt idx="97">
                  <c:v>21</c:v>
                </c:pt>
                <c:pt idx="98">
                  <c:v>17</c:v>
                </c:pt>
                <c:pt idx="99">
                  <c:v>27</c:v>
                </c:pt>
                <c:pt idx="100">
                  <c:v>17</c:v>
                </c:pt>
                <c:pt idx="10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BC1-47BB-A038-9F49122EA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86656"/>
        <c:axId val="81288192"/>
      </c:barChart>
      <c:lineChart>
        <c:grouping val="standard"/>
        <c:varyColors val="0"/>
        <c:ser>
          <c:idx val="7"/>
          <c:order val="7"/>
          <c:tx>
            <c:strRef>
              <c:f>TVX_R60D!$J$1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TVX_R60D!$A$2:$B$103</c:f>
              <c:multiLvlStrCache>
                <c:ptCount val="102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21:00</c:v>
                  </c:pt>
                  <c:pt idx="17">
                    <c:v>05:00</c:v>
                  </c:pt>
                  <c:pt idx="18">
                    <c:v>06:00</c:v>
                  </c:pt>
                  <c:pt idx="19">
                    <c:v>07:00</c:v>
                  </c:pt>
                  <c:pt idx="20">
                    <c:v>08:00</c:v>
                  </c:pt>
                  <c:pt idx="21">
                    <c:v>09:00</c:v>
                  </c:pt>
                  <c:pt idx="22">
                    <c:v>10:00</c:v>
                  </c:pt>
                  <c:pt idx="23">
                    <c:v>11:00</c:v>
                  </c:pt>
                  <c:pt idx="24">
                    <c:v>12:00</c:v>
                  </c:pt>
                  <c:pt idx="25">
                    <c:v>13:00</c:v>
                  </c:pt>
                  <c:pt idx="26">
                    <c:v>14:00</c:v>
                  </c:pt>
                  <c:pt idx="27">
                    <c:v>15:00</c:v>
                  </c:pt>
                  <c:pt idx="28">
                    <c:v>16:00</c:v>
                  </c:pt>
                  <c:pt idx="29">
                    <c:v>17:00</c:v>
                  </c:pt>
                  <c:pt idx="30">
                    <c:v>18:00</c:v>
                  </c:pt>
                  <c:pt idx="31">
                    <c:v>19:00</c:v>
                  </c:pt>
                  <c:pt idx="32">
                    <c:v>20:00</c:v>
                  </c:pt>
                  <c:pt idx="33">
                    <c:v>21:00</c:v>
                  </c:pt>
                  <c:pt idx="34">
                    <c:v>05:00</c:v>
                  </c:pt>
                  <c:pt idx="35">
                    <c:v>06:00</c:v>
                  </c:pt>
                  <c:pt idx="36">
                    <c:v>07:00</c:v>
                  </c:pt>
                  <c:pt idx="37">
                    <c:v>08:00</c:v>
                  </c:pt>
                  <c:pt idx="38">
                    <c:v>09:00</c:v>
                  </c:pt>
                  <c:pt idx="39">
                    <c:v>10:00</c:v>
                  </c:pt>
                  <c:pt idx="40">
                    <c:v>11:00</c:v>
                  </c:pt>
                  <c:pt idx="41">
                    <c:v>12:00</c:v>
                  </c:pt>
                  <c:pt idx="42">
                    <c:v>13:00</c:v>
                  </c:pt>
                  <c:pt idx="43">
                    <c:v>14:00</c:v>
                  </c:pt>
                  <c:pt idx="44">
                    <c:v>15:00</c:v>
                  </c:pt>
                  <c:pt idx="45">
                    <c:v>16:00</c:v>
                  </c:pt>
                  <c:pt idx="46">
                    <c:v>17:00</c:v>
                  </c:pt>
                  <c:pt idx="47">
                    <c:v>18:00</c:v>
                  </c:pt>
                  <c:pt idx="48">
                    <c:v>19:00</c:v>
                  </c:pt>
                  <c:pt idx="49">
                    <c:v>20:00</c:v>
                  </c:pt>
                  <c:pt idx="50">
                    <c:v>21:00</c:v>
                  </c:pt>
                  <c:pt idx="51">
                    <c:v>05:00</c:v>
                  </c:pt>
                  <c:pt idx="52">
                    <c:v>06:00</c:v>
                  </c:pt>
                  <c:pt idx="53">
                    <c:v>07:00</c:v>
                  </c:pt>
                  <c:pt idx="54">
                    <c:v>08:00</c:v>
                  </c:pt>
                  <c:pt idx="55">
                    <c:v>09:00</c:v>
                  </c:pt>
                  <c:pt idx="56">
                    <c:v>10:00</c:v>
                  </c:pt>
                  <c:pt idx="57">
                    <c:v>11:00</c:v>
                  </c:pt>
                  <c:pt idx="58">
                    <c:v>12:00</c:v>
                  </c:pt>
                  <c:pt idx="59">
                    <c:v>13:00</c:v>
                  </c:pt>
                  <c:pt idx="60">
                    <c:v>14:00</c:v>
                  </c:pt>
                  <c:pt idx="61">
                    <c:v>15:00</c:v>
                  </c:pt>
                  <c:pt idx="62">
                    <c:v>16:00</c:v>
                  </c:pt>
                  <c:pt idx="63">
                    <c:v>17:00</c:v>
                  </c:pt>
                  <c:pt idx="64">
                    <c:v>18:00</c:v>
                  </c:pt>
                  <c:pt idx="65">
                    <c:v>19:00</c:v>
                  </c:pt>
                  <c:pt idx="66">
                    <c:v>20:00</c:v>
                  </c:pt>
                  <c:pt idx="67">
                    <c:v>21:00</c:v>
                  </c:pt>
                  <c:pt idx="68">
                    <c:v>05:00</c:v>
                  </c:pt>
                  <c:pt idx="69">
                    <c:v>06:00</c:v>
                  </c:pt>
                  <c:pt idx="70">
                    <c:v>07:00</c:v>
                  </c:pt>
                  <c:pt idx="71">
                    <c:v>08:00</c:v>
                  </c:pt>
                  <c:pt idx="72">
                    <c:v>09:00</c:v>
                  </c:pt>
                  <c:pt idx="73">
                    <c:v>10:00</c:v>
                  </c:pt>
                  <c:pt idx="74">
                    <c:v>11:00</c:v>
                  </c:pt>
                  <c:pt idx="75">
                    <c:v>12:00</c:v>
                  </c:pt>
                  <c:pt idx="76">
                    <c:v>13:00</c:v>
                  </c:pt>
                  <c:pt idx="77">
                    <c:v>14:00</c:v>
                  </c:pt>
                  <c:pt idx="78">
                    <c:v>15:00</c:v>
                  </c:pt>
                  <c:pt idx="79">
                    <c:v>16:00</c:v>
                  </c:pt>
                  <c:pt idx="80">
                    <c:v>17:00</c:v>
                  </c:pt>
                  <c:pt idx="81">
                    <c:v>18:00</c:v>
                  </c:pt>
                  <c:pt idx="82">
                    <c:v>19:00</c:v>
                  </c:pt>
                  <c:pt idx="83">
                    <c:v>20:00</c:v>
                  </c:pt>
                  <c:pt idx="84">
                    <c:v>21:00</c:v>
                  </c:pt>
                  <c:pt idx="85">
                    <c:v>05:00</c:v>
                  </c:pt>
                  <c:pt idx="86">
                    <c:v>06:00</c:v>
                  </c:pt>
                  <c:pt idx="87">
                    <c:v>07:00</c:v>
                  </c:pt>
                  <c:pt idx="88">
                    <c:v>08:00</c:v>
                  </c:pt>
                  <c:pt idx="89">
                    <c:v>09:00</c:v>
                  </c:pt>
                  <c:pt idx="90">
                    <c:v>10:00</c:v>
                  </c:pt>
                  <c:pt idx="91">
                    <c:v>11:00</c:v>
                  </c:pt>
                  <c:pt idx="92">
                    <c:v>12:00</c:v>
                  </c:pt>
                  <c:pt idx="93">
                    <c:v>13:00</c:v>
                  </c:pt>
                  <c:pt idx="94">
                    <c:v>14:00</c:v>
                  </c:pt>
                  <c:pt idx="95">
                    <c:v>15:00</c:v>
                  </c:pt>
                  <c:pt idx="96">
                    <c:v>16:00</c:v>
                  </c:pt>
                  <c:pt idx="97">
                    <c:v>17:00</c:v>
                  </c:pt>
                  <c:pt idx="98">
                    <c:v>18:00</c:v>
                  </c:pt>
                  <c:pt idx="99">
                    <c:v>19:00</c:v>
                  </c:pt>
                  <c:pt idx="100">
                    <c:v>20:00</c:v>
                  </c:pt>
                  <c:pt idx="101">
                    <c:v>21:00</c:v>
                  </c:pt>
                </c:lvl>
                <c:lvl>
                  <c:pt idx="0">
                    <c:v>27-10</c:v>
                  </c:pt>
                  <c:pt idx="17">
                    <c:v>28-10</c:v>
                  </c:pt>
                  <c:pt idx="34">
                    <c:v>04-11</c:v>
                  </c:pt>
                  <c:pt idx="51">
                    <c:v>11-11</c:v>
                  </c:pt>
                  <c:pt idx="68">
                    <c:v>18-11</c:v>
                  </c:pt>
                  <c:pt idx="85">
                    <c:v>25-11</c:v>
                  </c:pt>
                </c:lvl>
              </c:multiLvlStrCache>
            </c:multiLvlStrRef>
          </c:cat>
          <c:val>
            <c:numRef>
              <c:f>TVX_R60D!$J$2:$J$103</c:f>
              <c:numCache>
                <c:formatCode>General</c:formatCode>
                <c:ptCount val="102"/>
                <c:pt idx="0">
                  <c:v>25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20</c:v>
                </c:pt>
                <c:pt idx="16">
                  <c:v>3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20</c:v>
                </c:pt>
                <c:pt idx="33">
                  <c:v>3</c:v>
                </c:pt>
                <c:pt idx="34">
                  <c:v>25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20</c:v>
                </c:pt>
                <c:pt idx="50">
                  <c:v>3</c:v>
                </c:pt>
                <c:pt idx="51">
                  <c:v>25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20</c:v>
                </c:pt>
                <c:pt idx="67">
                  <c:v>3</c:v>
                </c:pt>
                <c:pt idx="68">
                  <c:v>25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27</c:v>
                </c:pt>
                <c:pt idx="83">
                  <c:v>20</c:v>
                </c:pt>
                <c:pt idx="84">
                  <c:v>3</c:v>
                </c:pt>
                <c:pt idx="85">
                  <c:v>25</c:v>
                </c:pt>
                <c:pt idx="86">
                  <c:v>27</c:v>
                </c:pt>
                <c:pt idx="87">
                  <c:v>27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20</c:v>
                </c:pt>
                <c:pt idx="101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BC1-47BB-A038-9F49122EA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6656"/>
        <c:axId val="81288192"/>
      </c:lineChart>
      <c:catAx>
        <c:axId val="812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8192"/>
        <c:crosses val="autoZero"/>
        <c:auto val="1"/>
        <c:lblAlgn val="ctr"/>
        <c:lblOffset val="100"/>
        <c:noMultiLvlLbl val="0"/>
      </c:catAx>
      <c:valAx>
        <c:axId val="8128819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8665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solidFill>
                  <a:srgbClr val="0070C0"/>
                </a:solidFill>
                <a:effectLst/>
              </a:rPr>
              <a:t>ORYW19 TVX_R60 Total: Operated - 27Oct19-01Dec19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Date 21Oct19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- UTC Time (GMT+1:00,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layout>
        <c:manualLayout>
          <c:xMode val="edge"/>
          <c:yMode val="edge"/>
          <c:x val="0.32583097068882766"/>
          <c:y val="1.7689331122166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TVX_R60M!$C$1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TVX_R60M!$C$2:$C$97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41</c:v>
                </c:pt>
                <c:pt idx="18">
                  <c:v>45</c:v>
                </c:pt>
                <c:pt idx="19">
                  <c:v>36</c:v>
                </c:pt>
                <c:pt idx="20">
                  <c:v>36</c:v>
                </c:pt>
                <c:pt idx="21">
                  <c:v>42</c:v>
                </c:pt>
                <c:pt idx="22">
                  <c:v>39</c:v>
                </c:pt>
                <c:pt idx="23">
                  <c:v>30</c:v>
                </c:pt>
                <c:pt idx="24">
                  <c:v>30</c:v>
                </c:pt>
                <c:pt idx="25">
                  <c:v>29</c:v>
                </c:pt>
                <c:pt idx="26">
                  <c:v>38</c:v>
                </c:pt>
                <c:pt idx="27">
                  <c:v>32</c:v>
                </c:pt>
                <c:pt idx="28">
                  <c:v>35</c:v>
                </c:pt>
                <c:pt idx="29">
                  <c:v>40</c:v>
                </c:pt>
                <c:pt idx="30">
                  <c:v>36</c:v>
                </c:pt>
                <c:pt idx="31">
                  <c:v>33</c:v>
                </c:pt>
                <c:pt idx="32">
                  <c:v>29</c:v>
                </c:pt>
                <c:pt idx="33">
                  <c:v>41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>
                  <c:v>43</c:v>
                </c:pt>
                <c:pt idx="38">
                  <c:v>39</c:v>
                </c:pt>
                <c:pt idx="39">
                  <c:v>25</c:v>
                </c:pt>
                <c:pt idx="40">
                  <c:v>32</c:v>
                </c:pt>
                <c:pt idx="41">
                  <c:v>29</c:v>
                </c:pt>
                <c:pt idx="42">
                  <c:v>37</c:v>
                </c:pt>
                <c:pt idx="43">
                  <c:v>31</c:v>
                </c:pt>
                <c:pt idx="44">
                  <c:v>41</c:v>
                </c:pt>
                <c:pt idx="45">
                  <c:v>43</c:v>
                </c:pt>
                <c:pt idx="46">
                  <c:v>42</c:v>
                </c:pt>
                <c:pt idx="47">
                  <c:v>30</c:v>
                </c:pt>
                <c:pt idx="48">
                  <c:v>22</c:v>
                </c:pt>
                <c:pt idx="49">
                  <c:v>30</c:v>
                </c:pt>
                <c:pt idx="50">
                  <c:v>36</c:v>
                </c:pt>
                <c:pt idx="51">
                  <c:v>32</c:v>
                </c:pt>
                <c:pt idx="52">
                  <c:v>38</c:v>
                </c:pt>
                <c:pt idx="53">
                  <c:v>39</c:v>
                </c:pt>
                <c:pt idx="54">
                  <c:v>34</c:v>
                </c:pt>
                <c:pt idx="55">
                  <c:v>25</c:v>
                </c:pt>
                <c:pt idx="56">
                  <c:v>29</c:v>
                </c:pt>
                <c:pt idx="57">
                  <c:v>24</c:v>
                </c:pt>
                <c:pt idx="58">
                  <c:v>35</c:v>
                </c:pt>
                <c:pt idx="59">
                  <c:v>30</c:v>
                </c:pt>
                <c:pt idx="60">
                  <c:v>38</c:v>
                </c:pt>
                <c:pt idx="61">
                  <c:v>39</c:v>
                </c:pt>
                <c:pt idx="62">
                  <c:v>41</c:v>
                </c:pt>
                <c:pt idx="63">
                  <c:v>30</c:v>
                </c:pt>
                <c:pt idx="64">
                  <c:v>19</c:v>
                </c:pt>
                <c:pt idx="65">
                  <c:v>37</c:v>
                </c:pt>
                <c:pt idx="66">
                  <c:v>45</c:v>
                </c:pt>
                <c:pt idx="67">
                  <c:v>40</c:v>
                </c:pt>
                <c:pt idx="68">
                  <c:v>40</c:v>
                </c:pt>
                <c:pt idx="69">
                  <c:v>39</c:v>
                </c:pt>
                <c:pt idx="70">
                  <c:v>36</c:v>
                </c:pt>
                <c:pt idx="71">
                  <c:v>24</c:v>
                </c:pt>
                <c:pt idx="72">
                  <c:v>26</c:v>
                </c:pt>
                <c:pt idx="73">
                  <c:v>27</c:v>
                </c:pt>
                <c:pt idx="74">
                  <c:v>36</c:v>
                </c:pt>
                <c:pt idx="75">
                  <c:v>29</c:v>
                </c:pt>
                <c:pt idx="76">
                  <c:v>38</c:v>
                </c:pt>
                <c:pt idx="77">
                  <c:v>40</c:v>
                </c:pt>
                <c:pt idx="78">
                  <c:v>40</c:v>
                </c:pt>
                <c:pt idx="79">
                  <c:v>28</c:v>
                </c:pt>
                <c:pt idx="80">
                  <c:v>19</c:v>
                </c:pt>
                <c:pt idx="81">
                  <c:v>37</c:v>
                </c:pt>
                <c:pt idx="82">
                  <c:v>45</c:v>
                </c:pt>
                <c:pt idx="83">
                  <c:v>39</c:v>
                </c:pt>
                <c:pt idx="84">
                  <c:v>40</c:v>
                </c:pt>
                <c:pt idx="85">
                  <c:v>39</c:v>
                </c:pt>
                <c:pt idx="86">
                  <c:v>37</c:v>
                </c:pt>
                <c:pt idx="87">
                  <c:v>22</c:v>
                </c:pt>
                <c:pt idx="88">
                  <c:v>24</c:v>
                </c:pt>
                <c:pt idx="89">
                  <c:v>29</c:v>
                </c:pt>
                <c:pt idx="90">
                  <c:v>35</c:v>
                </c:pt>
                <c:pt idx="91">
                  <c:v>26</c:v>
                </c:pt>
                <c:pt idx="92">
                  <c:v>35</c:v>
                </c:pt>
                <c:pt idx="93">
                  <c:v>41</c:v>
                </c:pt>
                <c:pt idx="94">
                  <c:v>39</c:v>
                </c:pt>
                <c:pt idx="9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E-4517-BC56-8F1F4F406499}"/>
            </c:ext>
          </c:extLst>
        </c:ser>
        <c:ser>
          <c:idx val="1"/>
          <c:order val="1"/>
          <c:tx>
            <c:strRef>
              <c:f>TVX_R60M!$D$1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TVX_R60M!$D$2:$D$97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35</c:v>
                </c:pt>
                <c:pt idx="18">
                  <c:v>45</c:v>
                </c:pt>
                <c:pt idx="19">
                  <c:v>36</c:v>
                </c:pt>
                <c:pt idx="20">
                  <c:v>39</c:v>
                </c:pt>
                <c:pt idx="21">
                  <c:v>43</c:v>
                </c:pt>
                <c:pt idx="22">
                  <c:v>33</c:v>
                </c:pt>
                <c:pt idx="23">
                  <c:v>26</c:v>
                </c:pt>
                <c:pt idx="24">
                  <c:v>27</c:v>
                </c:pt>
                <c:pt idx="25">
                  <c:v>29</c:v>
                </c:pt>
                <c:pt idx="26">
                  <c:v>38</c:v>
                </c:pt>
                <c:pt idx="27">
                  <c:v>28</c:v>
                </c:pt>
                <c:pt idx="28">
                  <c:v>30</c:v>
                </c:pt>
                <c:pt idx="29">
                  <c:v>42</c:v>
                </c:pt>
                <c:pt idx="30">
                  <c:v>40</c:v>
                </c:pt>
                <c:pt idx="31">
                  <c:v>29</c:v>
                </c:pt>
                <c:pt idx="32">
                  <c:v>24</c:v>
                </c:pt>
                <c:pt idx="33">
                  <c:v>39</c:v>
                </c:pt>
                <c:pt idx="34">
                  <c:v>45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35</c:v>
                </c:pt>
                <c:pt idx="39">
                  <c:v>26</c:v>
                </c:pt>
                <c:pt idx="40">
                  <c:v>25</c:v>
                </c:pt>
                <c:pt idx="41">
                  <c:v>29</c:v>
                </c:pt>
                <c:pt idx="42">
                  <c:v>37</c:v>
                </c:pt>
                <c:pt idx="43">
                  <c:v>29</c:v>
                </c:pt>
                <c:pt idx="44">
                  <c:v>33</c:v>
                </c:pt>
                <c:pt idx="45">
                  <c:v>45</c:v>
                </c:pt>
                <c:pt idx="46">
                  <c:v>40</c:v>
                </c:pt>
                <c:pt idx="47">
                  <c:v>29</c:v>
                </c:pt>
                <c:pt idx="48">
                  <c:v>21</c:v>
                </c:pt>
                <c:pt idx="49">
                  <c:v>39</c:v>
                </c:pt>
                <c:pt idx="50">
                  <c:v>45</c:v>
                </c:pt>
                <c:pt idx="51">
                  <c:v>37</c:v>
                </c:pt>
                <c:pt idx="52">
                  <c:v>37</c:v>
                </c:pt>
                <c:pt idx="53">
                  <c:v>38</c:v>
                </c:pt>
                <c:pt idx="54">
                  <c:v>36</c:v>
                </c:pt>
                <c:pt idx="55">
                  <c:v>26</c:v>
                </c:pt>
                <c:pt idx="56">
                  <c:v>21</c:v>
                </c:pt>
                <c:pt idx="57">
                  <c:v>29</c:v>
                </c:pt>
                <c:pt idx="58">
                  <c:v>36</c:v>
                </c:pt>
                <c:pt idx="59">
                  <c:v>29</c:v>
                </c:pt>
                <c:pt idx="60">
                  <c:v>32</c:v>
                </c:pt>
                <c:pt idx="61">
                  <c:v>43</c:v>
                </c:pt>
                <c:pt idx="62">
                  <c:v>40</c:v>
                </c:pt>
                <c:pt idx="63">
                  <c:v>27</c:v>
                </c:pt>
                <c:pt idx="64">
                  <c:v>16</c:v>
                </c:pt>
                <c:pt idx="65">
                  <c:v>36</c:v>
                </c:pt>
                <c:pt idx="66">
                  <c:v>45</c:v>
                </c:pt>
                <c:pt idx="67">
                  <c:v>38</c:v>
                </c:pt>
                <c:pt idx="68">
                  <c:v>38</c:v>
                </c:pt>
                <c:pt idx="69">
                  <c:v>36</c:v>
                </c:pt>
                <c:pt idx="70">
                  <c:v>33</c:v>
                </c:pt>
                <c:pt idx="71">
                  <c:v>22</c:v>
                </c:pt>
                <c:pt idx="72">
                  <c:v>21</c:v>
                </c:pt>
                <c:pt idx="73">
                  <c:v>27</c:v>
                </c:pt>
                <c:pt idx="74">
                  <c:v>37</c:v>
                </c:pt>
                <c:pt idx="75">
                  <c:v>29</c:v>
                </c:pt>
                <c:pt idx="76">
                  <c:v>32</c:v>
                </c:pt>
                <c:pt idx="77">
                  <c:v>42</c:v>
                </c:pt>
                <c:pt idx="78">
                  <c:v>38</c:v>
                </c:pt>
                <c:pt idx="79">
                  <c:v>26</c:v>
                </c:pt>
                <c:pt idx="80">
                  <c:v>14</c:v>
                </c:pt>
                <c:pt idx="81">
                  <c:v>35</c:v>
                </c:pt>
                <c:pt idx="82">
                  <c:v>45</c:v>
                </c:pt>
                <c:pt idx="83">
                  <c:v>37</c:v>
                </c:pt>
                <c:pt idx="84">
                  <c:v>36</c:v>
                </c:pt>
                <c:pt idx="85">
                  <c:v>31</c:v>
                </c:pt>
                <c:pt idx="86">
                  <c:v>33</c:v>
                </c:pt>
                <c:pt idx="87">
                  <c:v>20</c:v>
                </c:pt>
                <c:pt idx="88">
                  <c:v>16</c:v>
                </c:pt>
                <c:pt idx="89">
                  <c:v>29</c:v>
                </c:pt>
                <c:pt idx="90">
                  <c:v>33</c:v>
                </c:pt>
                <c:pt idx="91">
                  <c:v>27</c:v>
                </c:pt>
                <c:pt idx="92">
                  <c:v>32</c:v>
                </c:pt>
                <c:pt idx="93">
                  <c:v>42</c:v>
                </c:pt>
                <c:pt idx="94">
                  <c:v>37</c:v>
                </c:pt>
                <c:pt idx="95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E-4517-BC56-8F1F4F406499}"/>
            </c:ext>
          </c:extLst>
        </c:ser>
        <c:ser>
          <c:idx val="2"/>
          <c:order val="2"/>
          <c:tx>
            <c:strRef>
              <c:f>TVX_R60M!$E$1</c:f>
              <c:strCache>
                <c:ptCount val="1"/>
                <c:pt idx="0">
                  <c:v>DAY3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TVX_R60M!$E$2:$E$97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39</c:v>
                </c:pt>
                <c:pt idx="18">
                  <c:v>45</c:v>
                </c:pt>
                <c:pt idx="19">
                  <c:v>31</c:v>
                </c:pt>
                <c:pt idx="20">
                  <c:v>40</c:v>
                </c:pt>
                <c:pt idx="21">
                  <c:v>42</c:v>
                </c:pt>
                <c:pt idx="22">
                  <c:v>37</c:v>
                </c:pt>
                <c:pt idx="23">
                  <c:v>25</c:v>
                </c:pt>
                <c:pt idx="24">
                  <c:v>28</c:v>
                </c:pt>
                <c:pt idx="25">
                  <c:v>32</c:v>
                </c:pt>
                <c:pt idx="26">
                  <c:v>42</c:v>
                </c:pt>
                <c:pt idx="27">
                  <c:v>29</c:v>
                </c:pt>
                <c:pt idx="28">
                  <c:v>32</c:v>
                </c:pt>
                <c:pt idx="29">
                  <c:v>39</c:v>
                </c:pt>
                <c:pt idx="30">
                  <c:v>38</c:v>
                </c:pt>
                <c:pt idx="31">
                  <c:v>30</c:v>
                </c:pt>
                <c:pt idx="32">
                  <c:v>23</c:v>
                </c:pt>
                <c:pt idx="33">
                  <c:v>40</c:v>
                </c:pt>
                <c:pt idx="34">
                  <c:v>45</c:v>
                </c:pt>
                <c:pt idx="35">
                  <c:v>36</c:v>
                </c:pt>
                <c:pt idx="36">
                  <c:v>38</c:v>
                </c:pt>
                <c:pt idx="37">
                  <c:v>39</c:v>
                </c:pt>
                <c:pt idx="38">
                  <c:v>36</c:v>
                </c:pt>
                <c:pt idx="39">
                  <c:v>25</c:v>
                </c:pt>
                <c:pt idx="40">
                  <c:v>28</c:v>
                </c:pt>
                <c:pt idx="41">
                  <c:v>29</c:v>
                </c:pt>
                <c:pt idx="42">
                  <c:v>38</c:v>
                </c:pt>
                <c:pt idx="43">
                  <c:v>30</c:v>
                </c:pt>
                <c:pt idx="44">
                  <c:v>35</c:v>
                </c:pt>
                <c:pt idx="45">
                  <c:v>42</c:v>
                </c:pt>
                <c:pt idx="46">
                  <c:v>41</c:v>
                </c:pt>
                <c:pt idx="47">
                  <c:v>30</c:v>
                </c:pt>
                <c:pt idx="48">
                  <c:v>17</c:v>
                </c:pt>
                <c:pt idx="49">
                  <c:v>39</c:v>
                </c:pt>
                <c:pt idx="50">
                  <c:v>45</c:v>
                </c:pt>
                <c:pt idx="51">
                  <c:v>34</c:v>
                </c:pt>
                <c:pt idx="52">
                  <c:v>37</c:v>
                </c:pt>
                <c:pt idx="53">
                  <c:v>37</c:v>
                </c:pt>
                <c:pt idx="54">
                  <c:v>35</c:v>
                </c:pt>
                <c:pt idx="55">
                  <c:v>22</c:v>
                </c:pt>
                <c:pt idx="56">
                  <c:v>23</c:v>
                </c:pt>
                <c:pt idx="57">
                  <c:v>29</c:v>
                </c:pt>
                <c:pt idx="58">
                  <c:v>37</c:v>
                </c:pt>
                <c:pt idx="59">
                  <c:v>30</c:v>
                </c:pt>
                <c:pt idx="60">
                  <c:v>34</c:v>
                </c:pt>
                <c:pt idx="61">
                  <c:v>41</c:v>
                </c:pt>
                <c:pt idx="62">
                  <c:v>37</c:v>
                </c:pt>
                <c:pt idx="63">
                  <c:v>28</c:v>
                </c:pt>
                <c:pt idx="64">
                  <c:v>18</c:v>
                </c:pt>
                <c:pt idx="65">
                  <c:v>36</c:v>
                </c:pt>
                <c:pt idx="66">
                  <c:v>45</c:v>
                </c:pt>
                <c:pt idx="67">
                  <c:v>34</c:v>
                </c:pt>
                <c:pt idx="68">
                  <c:v>35</c:v>
                </c:pt>
                <c:pt idx="69">
                  <c:v>36</c:v>
                </c:pt>
                <c:pt idx="70">
                  <c:v>35</c:v>
                </c:pt>
                <c:pt idx="71">
                  <c:v>19</c:v>
                </c:pt>
                <c:pt idx="72">
                  <c:v>23</c:v>
                </c:pt>
                <c:pt idx="73">
                  <c:v>29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40</c:v>
                </c:pt>
                <c:pt idx="78">
                  <c:v>39</c:v>
                </c:pt>
                <c:pt idx="79">
                  <c:v>28</c:v>
                </c:pt>
                <c:pt idx="80">
                  <c:v>15</c:v>
                </c:pt>
                <c:pt idx="81">
                  <c:v>33</c:v>
                </c:pt>
                <c:pt idx="82">
                  <c:v>45</c:v>
                </c:pt>
                <c:pt idx="83">
                  <c:v>38</c:v>
                </c:pt>
                <c:pt idx="84">
                  <c:v>36</c:v>
                </c:pt>
                <c:pt idx="85">
                  <c:v>32</c:v>
                </c:pt>
                <c:pt idx="86">
                  <c:v>37</c:v>
                </c:pt>
                <c:pt idx="87">
                  <c:v>19</c:v>
                </c:pt>
                <c:pt idx="88">
                  <c:v>19</c:v>
                </c:pt>
                <c:pt idx="89">
                  <c:v>30</c:v>
                </c:pt>
                <c:pt idx="90">
                  <c:v>34</c:v>
                </c:pt>
                <c:pt idx="91">
                  <c:v>23</c:v>
                </c:pt>
                <c:pt idx="92">
                  <c:v>32</c:v>
                </c:pt>
                <c:pt idx="93">
                  <c:v>40</c:v>
                </c:pt>
                <c:pt idx="94">
                  <c:v>40</c:v>
                </c:pt>
                <c:pt idx="9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E-4517-BC56-8F1F4F406499}"/>
            </c:ext>
          </c:extLst>
        </c:ser>
        <c:ser>
          <c:idx val="3"/>
          <c:order val="3"/>
          <c:tx>
            <c:strRef>
              <c:f>TVX_R60M!$F$1</c:f>
              <c:strCache>
                <c:ptCount val="1"/>
                <c:pt idx="0">
                  <c:v>DAY4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TVX_R60M!$F$2:$F$97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  <c:pt idx="17">
                  <c:v>38</c:v>
                </c:pt>
                <c:pt idx="18">
                  <c:v>44</c:v>
                </c:pt>
                <c:pt idx="19">
                  <c:v>34</c:v>
                </c:pt>
                <c:pt idx="20">
                  <c:v>39</c:v>
                </c:pt>
                <c:pt idx="21">
                  <c:v>38</c:v>
                </c:pt>
                <c:pt idx="22">
                  <c:v>37</c:v>
                </c:pt>
                <c:pt idx="23">
                  <c:v>28</c:v>
                </c:pt>
                <c:pt idx="24">
                  <c:v>33</c:v>
                </c:pt>
                <c:pt idx="25">
                  <c:v>29</c:v>
                </c:pt>
                <c:pt idx="26">
                  <c:v>40</c:v>
                </c:pt>
                <c:pt idx="27">
                  <c:v>34</c:v>
                </c:pt>
                <c:pt idx="28">
                  <c:v>33</c:v>
                </c:pt>
                <c:pt idx="29">
                  <c:v>44</c:v>
                </c:pt>
                <c:pt idx="30">
                  <c:v>40</c:v>
                </c:pt>
                <c:pt idx="31">
                  <c:v>27</c:v>
                </c:pt>
                <c:pt idx="32">
                  <c:v>21</c:v>
                </c:pt>
                <c:pt idx="33">
                  <c:v>40</c:v>
                </c:pt>
                <c:pt idx="34">
                  <c:v>43</c:v>
                </c:pt>
                <c:pt idx="35">
                  <c:v>37</c:v>
                </c:pt>
                <c:pt idx="36">
                  <c:v>39</c:v>
                </c:pt>
                <c:pt idx="37">
                  <c:v>36</c:v>
                </c:pt>
                <c:pt idx="38">
                  <c:v>36</c:v>
                </c:pt>
                <c:pt idx="39">
                  <c:v>28</c:v>
                </c:pt>
                <c:pt idx="40">
                  <c:v>27</c:v>
                </c:pt>
                <c:pt idx="41">
                  <c:v>30</c:v>
                </c:pt>
                <c:pt idx="42">
                  <c:v>39</c:v>
                </c:pt>
                <c:pt idx="43">
                  <c:v>33</c:v>
                </c:pt>
                <c:pt idx="44">
                  <c:v>35</c:v>
                </c:pt>
                <c:pt idx="45">
                  <c:v>42</c:v>
                </c:pt>
                <c:pt idx="46">
                  <c:v>41</c:v>
                </c:pt>
                <c:pt idx="47">
                  <c:v>28</c:v>
                </c:pt>
                <c:pt idx="48">
                  <c:v>14</c:v>
                </c:pt>
                <c:pt idx="49">
                  <c:v>38</c:v>
                </c:pt>
                <c:pt idx="50">
                  <c:v>45</c:v>
                </c:pt>
                <c:pt idx="51">
                  <c:v>36</c:v>
                </c:pt>
                <c:pt idx="52">
                  <c:v>40</c:v>
                </c:pt>
                <c:pt idx="53">
                  <c:v>36</c:v>
                </c:pt>
                <c:pt idx="54">
                  <c:v>33</c:v>
                </c:pt>
                <c:pt idx="55">
                  <c:v>27</c:v>
                </c:pt>
                <c:pt idx="56">
                  <c:v>25</c:v>
                </c:pt>
                <c:pt idx="57">
                  <c:v>30</c:v>
                </c:pt>
                <c:pt idx="58">
                  <c:v>38</c:v>
                </c:pt>
                <c:pt idx="59">
                  <c:v>30</c:v>
                </c:pt>
                <c:pt idx="60">
                  <c:v>34</c:v>
                </c:pt>
                <c:pt idx="61">
                  <c:v>43</c:v>
                </c:pt>
                <c:pt idx="62">
                  <c:v>40</c:v>
                </c:pt>
                <c:pt idx="63">
                  <c:v>27</c:v>
                </c:pt>
                <c:pt idx="64">
                  <c:v>15</c:v>
                </c:pt>
                <c:pt idx="65">
                  <c:v>37</c:v>
                </c:pt>
                <c:pt idx="66">
                  <c:v>44</c:v>
                </c:pt>
                <c:pt idx="67">
                  <c:v>34</c:v>
                </c:pt>
                <c:pt idx="68">
                  <c:v>42</c:v>
                </c:pt>
                <c:pt idx="69">
                  <c:v>37</c:v>
                </c:pt>
                <c:pt idx="70">
                  <c:v>34</c:v>
                </c:pt>
                <c:pt idx="71">
                  <c:v>26</c:v>
                </c:pt>
                <c:pt idx="72">
                  <c:v>22</c:v>
                </c:pt>
                <c:pt idx="73">
                  <c:v>29</c:v>
                </c:pt>
                <c:pt idx="74">
                  <c:v>36</c:v>
                </c:pt>
                <c:pt idx="75">
                  <c:v>30</c:v>
                </c:pt>
                <c:pt idx="76">
                  <c:v>35</c:v>
                </c:pt>
                <c:pt idx="77">
                  <c:v>42</c:v>
                </c:pt>
                <c:pt idx="78">
                  <c:v>41</c:v>
                </c:pt>
                <c:pt idx="79">
                  <c:v>27</c:v>
                </c:pt>
                <c:pt idx="80">
                  <c:v>14</c:v>
                </c:pt>
                <c:pt idx="81">
                  <c:v>34</c:v>
                </c:pt>
                <c:pt idx="82">
                  <c:v>44</c:v>
                </c:pt>
                <c:pt idx="83">
                  <c:v>36</c:v>
                </c:pt>
                <c:pt idx="84">
                  <c:v>38</c:v>
                </c:pt>
                <c:pt idx="85">
                  <c:v>34</c:v>
                </c:pt>
                <c:pt idx="86">
                  <c:v>32</c:v>
                </c:pt>
                <c:pt idx="87">
                  <c:v>24</c:v>
                </c:pt>
                <c:pt idx="88">
                  <c:v>20</c:v>
                </c:pt>
                <c:pt idx="89">
                  <c:v>29</c:v>
                </c:pt>
                <c:pt idx="90">
                  <c:v>36</c:v>
                </c:pt>
                <c:pt idx="91">
                  <c:v>26</c:v>
                </c:pt>
                <c:pt idx="92">
                  <c:v>32</c:v>
                </c:pt>
                <c:pt idx="93">
                  <c:v>42</c:v>
                </c:pt>
                <c:pt idx="94">
                  <c:v>40</c:v>
                </c:pt>
                <c:pt idx="9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5E-4517-BC56-8F1F4F406499}"/>
            </c:ext>
          </c:extLst>
        </c:ser>
        <c:ser>
          <c:idx val="4"/>
          <c:order val="4"/>
          <c:tx>
            <c:strRef>
              <c:f>TVX_R60M!$G$1</c:f>
              <c:strCache>
                <c:ptCount val="1"/>
                <c:pt idx="0">
                  <c:v>DAY5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TVX_R60M!$G$2:$G$97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36</c:v>
                </c:pt>
                <c:pt idx="18">
                  <c:v>38</c:v>
                </c:pt>
                <c:pt idx="19">
                  <c:v>25</c:v>
                </c:pt>
                <c:pt idx="20">
                  <c:v>41</c:v>
                </c:pt>
                <c:pt idx="21">
                  <c:v>35</c:v>
                </c:pt>
                <c:pt idx="22">
                  <c:v>34</c:v>
                </c:pt>
                <c:pt idx="23">
                  <c:v>29</c:v>
                </c:pt>
                <c:pt idx="24">
                  <c:v>32</c:v>
                </c:pt>
                <c:pt idx="25">
                  <c:v>36</c:v>
                </c:pt>
                <c:pt idx="26">
                  <c:v>43</c:v>
                </c:pt>
                <c:pt idx="27">
                  <c:v>31</c:v>
                </c:pt>
                <c:pt idx="28">
                  <c:v>35</c:v>
                </c:pt>
                <c:pt idx="29">
                  <c:v>39</c:v>
                </c:pt>
                <c:pt idx="30">
                  <c:v>36</c:v>
                </c:pt>
                <c:pt idx="31">
                  <c:v>32</c:v>
                </c:pt>
                <c:pt idx="32">
                  <c:v>25</c:v>
                </c:pt>
                <c:pt idx="33">
                  <c:v>40</c:v>
                </c:pt>
                <c:pt idx="34">
                  <c:v>45</c:v>
                </c:pt>
                <c:pt idx="35">
                  <c:v>35</c:v>
                </c:pt>
                <c:pt idx="36">
                  <c:v>37</c:v>
                </c:pt>
                <c:pt idx="37">
                  <c:v>35</c:v>
                </c:pt>
                <c:pt idx="38">
                  <c:v>40</c:v>
                </c:pt>
                <c:pt idx="39">
                  <c:v>32</c:v>
                </c:pt>
                <c:pt idx="40">
                  <c:v>25</c:v>
                </c:pt>
                <c:pt idx="41">
                  <c:v>37</c:v>
                </c:pt>
                <c:pt idx="42">
                  <c:v>45</c:v>
                </c:pt>
                <c:pt idx="43">
                  <c:v>39</c:v>
                </c:pt>
                <c:pt idx="44">
                  <c:v>39</c:v>
                </c:pt>
                <c:pt idx="45">
                  <c:v>41</c:v>
                </c:pt>
                <c:pt idx="46">
                  <c:v>43</c:v>
                </c:pt>
                <c:pt idx="47">
                  <c:v>34</c:v>
                </c:pt>
                <c:pt idx="48">
                  <c:v>17</c:v>
                </c:pt>
                <c:pt idx="49">
                  <c:v>39</c:v>
                </c:pt>
                <c:pt idx="50">
                  <c:v>45</c:v>
                </c:pt>
                <c:pt idx="51">
                  <c:v>36</c:v>
                </c:pt>
                <c:pt idx="52">
                  <c:v>38</c:v>
                </c:pt>
                <c:pt idx="53">
                  <c:v>33</c:v>
                </c:pt>
                <c:pt idx="54">
                  <c:v>39</c:v>
                </c:pt>
                <c:pt idx="55">
                  <c:v>26</c:v>
                </c:pt>
                <c:pt idx="56">
                  <c:v>26</c:v>
                </c:pt>
                <c:pt idx="57">
                  <c:v>35</c:v>
                </c:pt>
                <c:pt idx="58">
                  <c:v>44</c:v>
                </c:pt>
                <c:pt idx="59">
                  <c:v>39</c:v>
                </c:pt>
                <c:pt idx="60">
                  <c:v>39</c:v>
                </c:pt>
                <c:pt idx="61">
                  <c:v>41</c:v>
                </c:pt>
                <c:pt idx="62">
                  <c:v>43</c:v>
                </c:pt>
                <c:pt idx="63">
                  <c:v>33</c:v>
                </c:pt>
                <c:pt idx="64">
                  <c:v>16</c:v>
                </c:pt>
                <c:pt idx="65">
                  <c:v>37</c:v>
                </c:pt>
                <c:pt idx="66">
                  <c:v>45</c:v>
                </c:pt>
                <c:pt idx="67">
                  <c:v>35</c:v>
                </c:pt>
                <c:pt idx="68">
                  <c:v>38</c:v>
                </c:pt>
                <c:pt idx="69">
                  <c:v>33</c:v>
                </c:pt>
                <c:pt idx="70">
                  <c:v>35</c:v>
                </c:pt>
                <c:pt idx="71">
                  <c:v>25</c:v>
                </c:pt>
                <c:pt idx="72">
                  <c:v>26</c:v>
                </c:pt>
                <c:pt idx="73">
                  <c:v>35</c:v>
                </c:pt>
                <c:pt idx="74">
                  <c:v>43</c:v>
                </c:pt>
                <c:pt idx="75">
                  <c:v>38</c:v>
                </c:pt>
                <c:pt idx="76">
                  <c:v>38</c:v>
                </c:pt>
                <c:pt idx="77">
                  <c:v>39</c:v>
                </c:pt>
                <c:pt idx="78">
                  <c:v>44</c:v>
                </c:pt>
                <c:pt idx="79">
                  <c:v>32</c:v>
                </c:pt>
                <c:pt idx="80">
                  <c:v>17</c:v>
                </c:pt>
                <c:pt idx="81">
                  <c:v>39</c:v>
                </c:pt>
                <c:pt idx="82">
                  <c:v>45</c:v>
                </c:pt>
                <c:pt idx="83">
                  <c:v>35</c:v>
                </c:pt>
                <c:pt idx="84">
                  <c:v>37</c:v>
                </c:pt>
                <c:pt idx="85">
                  <c:v>32</c:v>
                </c:pt>
                <c:pt idx="86">
                  <c:v>36</c:v>
                </c:pt>
                <c:pt idx="87">
                  <c:v>26</c:v>
                </c:pt>
                <c:pt idx="88">
                  <c:v>20</c:v>
                </c:pt>
                <c:pt idx="89">
                  <c:v>34</c:v>
                </c:pt>
                <c:pt idx="90">
                  <c:v>42</c:v>
                </c:pt>
                <c:pt idx="91">
                  <c:v>37</c:v>
                </c:pt>
                <c:pt idx="92">
                  <c:v>39</c:v>
                </c:pt>
                <c:pt idx="93">
                  <c:v>39</c:v>
                </c:pt>
                <c:pt idx="94">
                  <c:v>43</c:v>
                </c:pt>
                <c:pt idx="95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5E-4517-BC56-8F1F4F406499}"/>
            </c:ext>
          </c:extLst>
        </c:ser>
        <c:ser>
          <c:idx val="5"/>
          <c:order val="5"/>
          <c:tx>
            <c:strRef>
              <c:f>TVX_R60M!$H$1</c:f>
              <c:strCache>
                <c:ptCount val="1"/>
                <c:pt idx="0">
                  <c:v>DAY6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TVX_R60M!$H$2:$H$97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  <c:pt idx="17">
                  <c:v>30</c:v>
                </c:pt>
                <c:pt idx="18">
                  <c:v>31</c:v>
                </c:pt>
                <c:pt idx="19">
                  <c:v>28</c:v>
                </c:pt>
                <c:pt idx="20">
                  <c:v>32</c:v>
                </c:pt>
                <c:pt idx="21">
                  <c:v>43</c:v>
                </c:pt>
                <c:pt idx="22">
                  <c:v>42</c:v>
                </c:pt>
                <c:pt idx="23">
                  <c:v>34</c:v>
                </c:pt>
                <c:pt idx="24">
                  <c:v>34</c:v>
                </c:pt>
                <c:pt idx="25">
                  <c:v>30</c:v>
                </c:pt>
                <c:pt idx="26">
                  <c:v>35</c:v>
                </c:pt>
                <c:pt idx="27">
                  <c:v>29</c:v>
                </c:pt>
                <c:pt idx="28">
                  <c:v>25</c:v>
                </c:pt>
                <c:pt idx="29">
                  <c:v>26</c:v>
                </c:pt>
                <c:pt idx="30">
                  <c:v>21</c:v>
                </c:pt>
                <c:pt idx="31">
                  <c:v>18</c:v>
                </c:pt>
                <c:pt idx="32">
                  <c:v>19</c:v>
                </c:pt>
                <c:pt idx="33">
                  <c:v>28</c:v>
                </c:pt>
                <c:pt idx="34">
                  <c:v>34</c:v>
                </c:pt>
                <c:pt idx="35">
                  <c:v>29</c:v>
                </c:pt>
                <c:pt idx="36">
                  <c:v>31</c:v>
                </c:pt>
                <c:pt idx="37">
                  <c:v>39</c:v>
                </c:pt>
                <c:pt idx="38">
                  <c:v>34</c:v>
                </c:pt>
                <c:pt idx="39">
                  <c:v>33</c:v>
                </c:pt>
                <c:pt idx="40">
                  <c:v>24</c:v>
                </c:pt>
                <c:pt idx="41">
                  <c:v>24</c:v>
                </c:pt>
                <c:pt idx="42">
                  <c:v>29</c:v>
                </c:pt>
                <c:pt idx="43">
                  <c:v>23</c:v>
                </c:pt>
                <c:pt idx="44">
                  <c:v>19</c:v>
                </c:pt>
                <c:pt idx="45">
                  <c:v>21</c:v>
                </c:pt>
                <c:pt idx="46">
                  <c:v>18</c:v>
                </c:pt>
                <c:pt idx="47">
                  <c:v>13</c:v>
                </c:pt>
                <c:pt idx="48">
                  <c:v>14</c:v>
                </c:pt>
                <c:pt idx="49">
                  <c:v>27</c:v>
                </c:pt>
                <c:pt idx="50">
                  <c:v>34</c:v>
                </c:pt>
                <c:pt idx="51">
                  <c:v>27</c:v>
                </c:pt>
                <c:pt idx="52">
                  <c:v>32</c:v>
                </c:pt>
                <c:pt idx="53">
                  <c:v>37</c:v>
                </c:pt>
                <c:pt idx="54">
                  <c:v>31</c:v>
                </c:pt>
                <c:pt idx="55">
                  <c:v>31</c:v>
                </c:pt>
                <c:pt idx="56">
                  <c:v>24</c:v>
                </c:pt>
                <c:pt idx="57">
                  <c:v>22</c:v>
                </c:pt>
                <c:pt idx="58">
                  <c:v>28</c:v>
                </c:pt>
                <c:pt idx="59">
                  <c:v>20</c:v>
                </c:pt>
                <c:pt idx="60">
                  <c:v>20</c:v>
                </c:pt>
                <c:pt idx="61">
                  <c:v>22</c:v>
                </c:pt>
                <c:pt idx="62">
                  <c:v>18</c:v>
                </c:pt>
                <c:pt idx="63">
                  <c:v>11</c:v>
                </c:pt>
                <c:pt idx="64">
                  <c:v>12</c:v>
                </c:pt>
                <c:pt idx="65">
                  <c:v>26</c:v>
                </c:pt>
                <c:pt idx="66">
                  <c:v>32</c:v>
                </c:pt>
                <c:pt idx="67">
                  <c:v>28</c:v>
                </c:pt>
                <c:pt idx="68">
                  <c:v>30</c:v>
                </c:pt>
                <c:pt idx="69">
                  <c:v>37</c:v>
                </c:pt>
                <c:pt idx="70">
                  <c:v>31</c:v>
                </c:pt>
                <c:pt idx="71">
                  <c:v>32</c:v>
                </c:pt>
                <c:pt idx="72">
                  <c:v>22</c:v>
                </c:pt>
                <c:pt idx="73">
                  <c:v>20</c:v>
                </c:pt>
                <c:pt idx="74">
                  <c:v>29</c:v>
                </c:pt>
                <c:pt idx="75">
                  <c:v>22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10</c:v>
                </c:pt>
                <c:pt idx="80">
                  <c:v>9</c:v>
                </c:pt>
                <c:pt idx="81">
                  <c:v>20</c:v>
                </c:pt>
                <c:pt idx="82">
                  <c:v>31</c:v>
                </c:pt>
                <c:pt idx="83">
                  <c:v>27</c:v>
                </c:pt>
                <c:pt idx="84">
                  <c:v>31</c:v>
                </c:pt>
                <c:pt idx="85">
                  <c:v>30</c:v>
                </c:pt>
                <c:pt idx="86">
                  <c:v>27</c:v>
                </c:pt>
                <c:pt idx="87">
                  <c:v>27</c:v>
                </c:pt>
                <c:pt idx="88">
                  <c:v>22</c:v>
                </c:pt>
                <c:pt idx="89">
                  <c:v>20</c:v>
                </c:pt>
                <c:pt idx="90">
                  <c:v>26</c:v>
                </c:pt>
                <c:pt idx="91">
                  <c:v>18</c:v>
                </c:pt>
                <c:pt idx="92">
                  <c:v>21</c:v>
                </c:pt>
                <c:pt idx="93">
                  <c:v>22</c:v>
                </c:pt>
                <c:pt idx="94">
                  <c:v>17</c:v>
                </c:pt>
                <c:pt idx="9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5E-4517-BC56-8F1F4F406499}"/>
            </c:ext>
          </c:extLst>
        </c:ser>
        <c:ser>
          <c:idx val="6"/>
          <c:order val="6"/>
          <c:tx>
            <c:strRef>
              <c:f>TVX_R60M!$I$1</c:f>
              <c:strCache>
                <c:ptCount val="1"/>
                <c:pt idx="0">
                  <c:v>DAY7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TVX_R60M!$I$2:$I$97</c:f>
              <c:numCache>
                <c:formatCode>General</c:formatCode>
                <c:ptCount val="96"/>
                <c:pt idx="0">
                  <c:v>24</c:v>
                </c:pt>
                <c:pt idx="1">
                  <c:v>21</c:v>
                </c:pt>
                <c:pt idx="2">
                  <c:v>23</c:v>
                </c:pt>
                <c:pt idx="3">
                  <c:v>26</c:v>
                </c:pt>
                <c:pt idx="4">
                  <c:v>39</c:v>
                </c:pt>
                <c:pt idx="5">
                  <c:v>41</c:v>
                </c:pt>
                <c:pt idx="6">
                  <c:v>35</c:v>
                </c:pt>
                <c:pt idx="7">
                  <c:v>31</c:v>
                </c:pt>
                <c:pt idx="8">
                  <c:v>33</c:v>
                </c:pt>
                <c:pt idx="9">
                  <c:v>33</c:v>
                </c:pt>
                <c:pt idx="10">
                  <c:v>44</c:v>
                </c:pt>
                <c:pt idx="11">
                  <c:v>45</c:v>
                </c:pt>
                <c:pt idx="12">
                  <c:v>40</c:v>
                </c:pt>
                <c:pt idx="13">
                  <c:v>39</c:v>
                </c:pt>
                <c:pt idx="14">
                  <c:v>40</c:v>
                </c:pt>
                <c:pt idx="15">
                  <c:v>42</c:v>
                </c:pt>
                <c:pt idx="16">
                  <c:v>25</c:v>
                </c:pt>
                <c:pt idx="17">
                  <c:v>24</c:v>
                </c:pt>
                <c:pt idx="18">
                  <c:v>22</c:v>
                </c:pt>
                <c:pt idx="19">
                  <c:v>25</c:v>
                </c:pt>
                <c:pt idx="20">
                  <c:v>37</c:v>
                </c:pt>
                <c:pt idx="21">
                  <c:v>44</c:v>
                </c:pt>
                <c:pt idx="22">
                  <c:v>36</c:v>
                </c:pt>
                <c:pt idx="23">
                  <c:v>28</c:v>
                </c:pt>
                <c:pt idx="24">
                  <c:v>35</c:v>
                </c:pt>
                <c:pt idx="25">
                  <c:v>34</c:v>
                </c:pt>
                <c:pt idx="26">
                  <c:v>43</c:v>
                </c:pt>
                <c:pt idx="27">
                  <c:v>45</c:v>
                </c:pt>
                <c:pt idx="28">
                  <c:v>45</c:v>
                </c:pt>
                <c:pt idx="29">
                  <c:v>42</c:v>
                </c:pt>
                <c:pt idx="30">
                  <c:v>42</c:v>
                </c:pt>
                <c:pt idx="31">
                  <c:v>43</c:v>
                </c:pt>
                <c:pt idx="32">
                  <c:v>18</c:v>
                </c:pt>
                <c:pt idx="33">
                  <c:v>23</c:v>
                </c:pt>
                <c:pt idx="34">
                  <c:v>24</c:v>
                </c:pt>
                <c:pt idx="35">
                  <c:v>22</c:v>
                </c:pt>
                <c:pt idx="36">
                  <c:v>33</c:v>
                </c:pt>
                <c:pt idx="37">
                  <c:v>39</c:v>
                </c:pt>
                <c:pt idx="38">
                  <c:v>31</c:v>
                </c:pt>
                <c:pt idx="39">
                  <c:v>25</c:v>
                </c:pt>
                <c:pt idx="40">
                  <c:v>34</c:v>
                </c:pt>
                <c:pt idx="41">
                  <c:v>30</c:v>
                </c:pt>
                <c:pt idx="42">
                  <c:v>37</c:v>
                </c:pt>
                <c:pt idx="43">
                  <c:v>44</c:v>
                </c:pt>
                <c:pt idx="44">
                  <c:v>36</c:v>
                </c:pt>
                <c:pt idx="45">
                  <c:v>35</c:v>
                </c:pt>
                <c:pt idx="46">
                  <c:v>34</c:v>
                </c:pt>
                <c:pt idx="47">
                  <c:v>41</c:v>
                </c:pt>
                <c:pt idx="48">
                  <c:v>13</c:v>
                </c:pt>
                <c:pt idx="49">
                  <c:v>20</c:v>
                </c:pt>
                <c:pt idx="50">
                  <c:v>21</c:v>
                </c:pt>
                <c:pt idx="51">
                  <c:v>23</c:v>
                </c:pt>
                <c:pt idx="52">
                  <c:v>33</c:v>
                </c:pt>
                <c:pt idx="53">
                  <c:v>40</c:v>
                </c:pt>
                <c:pt idx="54">
                  <c:v>27</c:v>
                </c:pt>
                <c:pt idx="55">
                  <c:v>24</c:v>
                </c:pt>
                <c:pt idx="56">
                  <c:v>33</c:v>
                </c:pt>
                <c:pt idx="57">
                  <c:v>31</c:v>
                </c:pt>
                <c:pt idx="58">
                  <c:v>38</c:v>
                </c:pt>
                <c:pt idx="59">
                  <c:v>45</c:v>
                </c:pt>
                <c:pt idx="60">
                  <c:v>40</c:v>
                </c:pt>
                <c:pt idx="61">
                  <c:v>38</c:v>
                </c:pt>
                <c:pt idx="62">
                  <c:v>43</c:v>
                </c:pt>
                <c:pt idx="63">
                  <c:v>42</c:v>
                </c:pt>
                <c:pt idx="64">
                  <c:v>13</c:v>
                </c:pt>
                <c:pt idx="65">
                  <c:v>16</c:v>
                </c:pt>
                <c:pt idx="66">
                  <c:v>22</c:v>
                </c:pt>
                <c:pt idx="67">
                  <c:v>22</c:v>
                </c:pt>
                <c:pt idx="68">
                  <c:v>32</c:v>
                </c:pt>
                <c:pt idx="69">
                  <c:v>38</c:v>
                </c:pt>
                <c:pt idx="70">
                  <c:v>26</c:v>
                </c:pt>
                <c:pt idx="71">
                  <c:v>27</c:v>
                </c:pt>
                <c:pt idx="72">
                  <c:v>31</c:v>
                </c:pt>
                <c:pt idx="73">
                  <c:v>31</c:v>
                </c:pt>
                <c:pt idx="74">
                  <c:v>38</c:v>
                </c:pt>
                <c:pt idx="75">
                  <c:v>45</c:v>
                </c:pt>
                <c:pt idx="76">
                  <c:v>38</c:v>
                </c:pt>
                <c:pt idx="77">
                  <c:v>39</c:v>
                </c:pt>
                <c:pt idx="78">
                  <c:v>42</c:v>
                </c:pt>
                <c:pt idx="79">
                  <c:v>42</c:v>
                </c:pt>
                <c:pt idx="80">
                  <c:v>11</c:v>
                </c:pt>
                <c:pt idx="81">
                  <c:v>16</c:v>
                </c:pt>
                <c:pt idx="82">
                  <c:v>20</c:v>
                </c:pt>
                <c:pt idx="83">
                  <c:v>22</c:v>
                </c:pt>
                <c:pt idx="84">
                  <c:v>31</c:v>
                </c:pt>
                <c:pt idx="85">
                  <c:v>37</c:v>
                </c:pt>
                <c:pt idx="86">
                  <c:v>27</c:v>
                </c:pt>
                <c:pt idx="87">
                  <c:v>26</c:v>
                </c:pt>
                <c:pt idx="88">
                  <c:v>31</c:v>
                </c:pt>
                <c:pt idx="89">
                  <c:v>31</c:v>
                </c:pt>
                <c:pt idx="90">
                  <c:v>37</c:v>
                </c:pt>
                <c:pt idx="91">
                  <c:v>45</c:v>
                </c:pt>
                <c:pt idx="92">
                  <c:v>38</c:v>
                </c:pt>
                <c:pt idx="93">
                  <c:v>41</c:v>
                </c:pt>
                <c:pt idx="94">
                  <c:v>43</c:v>
                </c:pt>
                <c:pt idx="95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5E-4517-BC56-8F1F4F40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32096"/>
        <c:axId val="82933632"/>
      </c:barChart>
      <c:lineChart>
        <c:grouping val="standard"/>
        <c:varyColors val="0"/>
        <c:ser>
          <c:idx val="7"/>
          <c:order val="7"/>
          <c:tx>
            <c:strRef>
              <c:f>TVX_R60M!$J$1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TVX_R60M!$A$2:$B$97</c:f>
              <c:multiLvlStrCache>
                <c:ptCount val="96"/>
                <c:lvl>
                  <c:pt idx="0">
                    <c:v>05:00</c:v>
                  </c:pt>
                  <c:pt idx="1">
                    <c:v>06:00</c:v>
                  </c:pt>
                  <c:pt idx="2">
                    <c:v>07:00</c:v>
                  </c:pt>
                  <c:pt idx="3">
                    <c:v>08:00</c:v>
                  </c:pt>
                  <c:pt idx="4">
                    <c:v>09:00</c:v>
                  </c:pt>
                  <c:pt idx="5">
                    <c:v>10:00</c:v>
                  </c:pt>
                  <c:pt idx="6">
                    <c:v>11:00</c:v>
                  </c:pt>
                  <c:pt idx="7">
                    <c:v>12:00</c:v>
                  </c:pt>
                  <c:pt idx="8">
                    <c:v>13:00</c:v>
                  </c:pt>
                  <c:pt idx="9">
                    <c:v>14:00</c:v>
                  </c:pt>
                  <c:pt idx="10">
                    <c:v>15:00</c:v>
                  </c:pt>
                  <c:pt idx="11">
                    <c:v>16:00</c:v>
                  </c:pt>
                  <c:pt idx="12">
                    <c:v>17:00</c:v>
                  </c:pt>
                  <c:pt idx="13">
                    <c:v>18:00</c:v>
                  </c:pt>
                  <c:pt idx="14">
                    <c:v>19:00</c:v>
                  </c:pt>
                  <c:pt idx="15">
                    <c:v>20:00</c:v>
                  </c:pt>
                  <c:pt idx="16">
                    <c:v>05:00</c:v>
                  </c:pt>
                  <c:pt idx="17">
                    <c:v>06:00</c:v>
                  </c:pt>
                  <c:pt idx="18">
                    <c:v>07:00</c:v>
                  </c:pt>
                  <c:pt idx="19">
                    <c:v>08:00</c:v>
                  </c:pt>
                  <c:pt idx="20">
                    <c:v>09:00</c:v>
                  </c:pt>
                  <c:pt idx="21">
                    <c:v>10:00</c:v>
                  </c:pt>
                  <c:pt idx="22">
                    <c:v>11:00</c:v>
                  </c:pt>
                  <c:pt idx="23">
                    <c:v>12:00</c:v>
                  </c:pt>
                  <c:pt idx="24">
                    <c:v>13:00</c:v>
                  </c:pt>
                  <c:pt idx="25">
                    <c:v>14:00</c:v>
                  </c:pt>
                  <c:pt idx="26">
                    <c:v>15:00</c:v>
                  </c:pt>
                  <c:pt idx="27">
                    <c:v>16:00</c:v>
                  </c:pt>
                  <c:pt idx="28">
                    <c:v>17:00</c:v>
                  </c:pt>
                  <c:pt idx="29">
                    <c:v>18:00</c:v>
                  </c:pt>
                  <c:pt idx="30">
                    <c:v>19:00</c:v>
                  </c:pt>
                  <c:pt idx="31">
                    <c:v>20:00</c:v>
                  </c:pt>
                  <c:pt idx="32">
                    <c:v>05:00</c:v>
                  </c:pt>
                  <c:pt idx="33">
                    <c:v>06:00</c:v>
                  </c:pt>
                  <c:pt idx="34">
                    <c:v>07:00</c:v>
                  </c:pt>
                  <c:pt idx="35">
                    <c:v>08:00</c:v>
                  </c:pt>
                  <c:pt idx="36">
                    <c:v>09:00</c:v>
                  </c:pt>
                  <c:pt idx="37">
                    <c:v>10:00</c:v>
                  </c:pt>
                  <c:pt idx="38">
                    <c:v>11:00</c:v>
                  </c:pt>
                  <c:pt idx="39">
                    <c:v>12:00</c:v>
                  </c:pt>
                  <c:pt idx="40">
                    <c:v>13:00</c:v>
                  </c:pt>
                  <c:pt idx="41">
                    <c:v>14:00</c:v>
                  </c:pt>
                  <c:pt idx="42">
                    <c:v>15:00</c:v>
                  </c:pt>
                  <c:pt idx="43">
                    <c:v>16:00</c:v>
                  </c:pt>
                  <c:pt idx="44">
                    <c:v>17:00</c:v>
                  </c:pt>
                  <c:pt idx="45">
                    <c:v>18:00</c:v>
                  </c:pt>
                  <c:pt idx="46">
                    <c:v>19:00</c:v>
                  </c:pt>
                  <c:pt idx="47">
                    <c:v>20:00</c:v>
                  </c:pt>
                  <c:pt idx="48">
                    <c:v>05:00</c:v>
                  </c:pt>
                  <c:pt idx="49">
                    <c:v>06:00</c:v>
                  </c:pt>
                  <c:pt idx="50">
                    <c:v>07:00</c:v>
                  </c:pt>
                  <c:pt idx="51">
                    <c:v>08:00</c:v>
                  </c:pt>
                  <c:pt idx="52">
                    <c:v>09:00</c:v>
                  </c:pt>
                  <c:pt idx="53">
                    <c:v>10:00</c:v>
                  </c:pt>
                  <c:pt idx="54">
                    <c:v>11:00</c:v>
                  </c:pt>
                  <c:pt idx="55">
                    <c:v>12:00</c:v>
                  </c:pt>
                  <c:pt idx="56">
                    <c:v>13:00</c:v>
                  </c:pt>
                  <c:pt idx="57">
                    <c:v>14:00</c:v>
                  </c:pt>
                  <c:pt idx="58">
                    <c:v>15:00</c:v>
                  </c:pt>
                  <c:pt idx="59">
                    <c:v>16:00</c:v>
                  </c:pt>
                  <c:pt idx="60">
                    <c:v>17:00</c:v>
                  </c:pt>
                  <c:pt idx="61">
                    <c:v>18:00</c:v>
                  </c:pt>
                  <c:pt idx="62">
                    <c:v>19:00</c:v>
                  </c:pt>
                  <c:pt idx="63">
                    <c:v>20:00</c:v>
                  </c:pt>
                  <c:pt idx="64">
                    <c:v>05:00</c:v>
                  </c:pt>
                  <c:pt idx="65">
                    <c:v>06:00</c:v>
                  </c:pt>
                  <c:pt idx="66">
                    <c:v>07:00</c:v>
                  </c:pt>
                  <c:pt idx="67">
                    <c:v>08:00</c:v>
                  </c:pt>
                  <c:pt idx="68">
                    <c:v>09:00</c:v>
                  </c:pt>
                  <c:pt idx="69">
                    <c:v>10:00</c:v>
                  </c:pt>
                  <c:pt idx="70">
                    <c:v>11:00</c:v>
                  </c:pt>
                  <c:pt idx="71">
                    <c:v>12:00</c:v>
                  </c:pt>
                  <c:pt idx="72">
                    <c:v>13:00</c:v>
                  </c:pt>
                  <c:pt idx="73">
                    <c:v>14:00</c:v>
                  </c:pt>
                  <c:pt idx="74">
                    <c:v>15:00</c:v>
                  </c:pt>
                  <c:pt idx="75">
                    <c:v>16:00</c:v>
                  </c:pt>
                  <c:pt idx="76">
                    <c:v>17:00</c:v>
                  </c:pt>
                  <c:pt idx="77">
                    <c:v>18:00</c:v>
                  </c:pt>
                  <c:pt idx="78">
                    <c:v>19:00</c:v>
                  </c:pt>
                  <c:pt idx="79">
                    <c:v>20:00</c:v>
                  </c:pt>
                  <c:pt idx="80">
                    <c:v>05:00</c:v>
                  </c:pt>
                  <c:pt idx="81">
                    <c:v>06:00</c:v>
                  </c:pt>
                  <c:pt idx="82">
                    <c:v>07:00</c:v>
                  </c:pt>
                  <c:pt idx="83">
                    <c:v>08:00</c:v>
                  </c:pt>
                  <c:pt idx="84">
                    <c:v>09:00</c:v>
                  </c:pt>
                  <c:pt idx="85">
                    <c:v>10:00</c:v>
                  </c:pt>
                  <c:pt idx="86">
                    <c:v>11:00</c:v>
                  </c:pt>
                  <c:pt idx="87">
                    <c:v>12:00</c:v>
                  </c:pt>
                  <c:pt idx="88">
                    <c:v>13:00</c:v>
                  </c:pt>
                  <c:pt idx="89">
                    <c:v>14:00</c:v>
                  </c:pt>
                  <c:pt idx="90">
                    <c:v>15:00</c:v>
                  </c:pt>
                  <c:pt idx="91">
                    <c:v>16:00</c:v>
                  </c:pt>
                  <c:pt idx="92">
                    <c:v>17:00</c:v>
                  </c:pt>
                  <c:pt idx="93">
                    <c:v>18:00</c:v>
                  </c:pt>
                  <c:pt idx="94">
                    <c:v>19:00</c:v>
                  </c:pt>
                  <c:pt idx="95">
                    <c:v>20:00</c:v>
                  </c:pt>
                </c:lvl>
                <c:lvl>
                  <c:pt idx="0">
                    <c:v>27-10</c:v>
                  </c:pt>
                  <c:pt idx="16">
                    <c:v>28-10</c:v>
                  </c:pt>
                  <c:pt idx="32">
                    <c:v>04-11</c:v>
                  </c:pt>
                  <c:pt idx="48">
                    <c:v>11-11</c:v>
                  </c:pt>
                  <c:pt idx="64">
                    <c:v>18-11</c:v>
                  </c:pt>
                  <c:pt idx="80">
                    <c:v>25-11</c:v>
                  </c:pt>
                </c:lvl>
              </c:multiLvlStrCache>
            </c:multiLvlStrRef>
          </c:cat>
          <c:val>
            <c:numRef>
              <c:f>TVX_R60M!$J$2:$J$97</c:f>
              <c:numCache>
                <c:formatCode>General</c:formatCode>
                <c:ptCount val="96"/>
                <c:pt idx="0">
                  <c:v>30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44</c:v>
                </c:pt>
                <c:pt idx="6">
                  <c:v>48</c:v>
                </c:pt>
                <c:pt idx="7">
                  <c:v>43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30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44</c:v>
                </c:pt>
                <c:pt idx="22">
                  <c:v>48</c:v>
                </c:pt>
                <c:pt idx="23">
                  <c:v>43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30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44</c:v>
                </c:pt>
                <c:pt idx="38">
                  <c:v>48</c:v>
                </c:pt>
                <c:pt idx="39">
                  <c:v>43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30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44</c:v>
                </c:pt>
                <c:pt idx="54">
                  <c:v>48</c:v>
                </c:pt>
                <c:pt idx="55">
                  <c:v>43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30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44</c:v>
                </c:pt>
                <c:pt idx="70">
                  <c:v>48</c:v>
                </c:pt>
                <c:pt idx="71">
                  <c:v>43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44</c:v>
                </c:pt>
                <c:pt idx="86">
                  <c:v>48</c:v>
                </c:pt>
                <c:pt idx="87">
                  <c:v>43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B5E-4517-BC56-8F1F4F40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2096"/>
        <c:axId val="82933632"/>
      </c:lineChart>
      <c:catAx>
        <c:axId val="829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933632"/>
        <c:crosses val="autoZero"/>
        <c:auto val="1"/>
        <c:lblAlgn val="ctr"/>
        <c:lblOffset val="100"/>
        <c:noMultiLvlLbl val="0"/>
      </c:catAx>
      <c:valAx>
        <c:axId val="82933632"/>
        <c:scaling>
          <c:orientation val="minMax"/>
          <c:max val="5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93209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0" i="0" baseline="0">
                <a:solidFill>
                  <a:srgbClr val="0070C0"/>
                </a:solidFill>
                <a:effectLst/>
              </a:rPr>
              <a:t>ORYW19 TVX_R900 Mixed: Operated - 27Oct19-01Dec19</a:t>
            </a:r>
            <a:endParaRPr lang="fr-FR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200" b="0" i="0" baseline="0">
                <a:solidFill>
                  <a:srgbClr val="0070C0"/>
                </a:solidFill>
                <a:effectLst/>
              </a:rPr>
              <a:t>Date 21Oct1</a:t>
            </a:r>
            <a:r>
              <a:rPr lang="fr-FR" sz="1200" b="0" i="0" u="none" strike="noStrike" baseline="0">
                <a:solidFill>
                  <a:srgbClr val="0070C0"/>
                </a:solidFill>
                <a:effectLst/>
              </a:rPr>
              <a:t>9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 - UTC Time (GMT+1:00, France)</a:t>
            </a:r>
            <a:endParaRPr lang="fr-FR" sz="12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TVX_R900M!$C$10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TVX_R900M!$A$11:$B$46</c:f>
              <c:multiLvlStrCache>
                <c:ptCount val="36"/>
                <c:lvl>
                  <c:pt idx="0">
                    <c:v>27-10</c:v>
                  </c:pt>
                  <c:pt idx="1">
                    <c:v>28-10</c:v>
                  </c:pt>
                  <c:pt idx="2">
                    <c:v>29-10</c:v>
                  </c:pt>
                  <c:pt idx="3">
                    <c:v>30-10</c:v>
                  </c:pt>
                  <c:pt idx="4">
                    <c:v>31-10</c:v>
                  </c:pt>
                  <c:pt idx="5">
                    <c:v>01-11</c:v>
                  </c:pt>
                  <c:pt idx="6">
                    <c:v>02-11</c:v>
                  </c:pt>
                  <c:pt idx="7">
                    <c:v>03-11</c:v>
                  </c:pt>
                  <c:pt idx="8">
                    <c:v>04-11</c:v>
                  </c:pt>
                  <c:pt idx="9">
                    <c:v>05-11</c:v>
                  </c:pt>
                  <c:pt idx="10">
                    <c:v>06-11</c:v>
                  </c:pt>
                  <c:pt idx="11">
                    <c:v>07-11</c:v>
                  </c:pt>
                  <c:pt idx="12">
                    <c:v>08-11</c:v>
                  </c:pt>
                  <c:pt idx="13">
                    <c:v>09-11</c:v>
                  </c:pt>
                  <c:pt idx="14">
                    <c:v>10-11</c:v>
                  </c:pt>
                  <c:pt idx="15">
                    <c:v>11-11</c:v>
                  </c:pt>
                  <c:pt idx="16">
                    <c:v>12-11</c:v>
                  </c:pt>
                  <c:pt idx="17">
                    <c:v>13-11</c:v>
                  </c:pt>
                  <c:pt idx="18">
                    <c:v>14-11</c:v>
                  </c:pt>
                  <c:pt idx="19">
                    <c:v>15-11</c:v>
                  </c:pt>
                  <c:pt idx="20">
                    <c:v>16-11</c:v>
                  </c:pt>
                  <c:pt idx="21">
                    <c:v>17-11</c:v>
                  </c:pt>
                  <c:pt idx="22">
                    <c:v>18-11</c:v>
                  </c:pt>
                  <c:pt idx="23">
                    <c:v>19-11</c:v>
                  </c:pt>
                  <c:pt idx="24">
                    <c:v>20-11</c:v>
                  </c:pt>
                  <c:pt idx="25">
                    <c:v>21-11</c:v>
                  </c:pt>
                  <c:pt idx="26">
                    <c:v>22-11</c:v>
                  </c:pt>
                  <c:pt idx="27">
                    <c:v>23-11</c:v>
                  </c:pt>
                  <c:pt idx="28">
                    <c:v>24-11</c:v>
                  </c:pt>
                  <c:pt idx="29">
                    <c:v>25-11</c:v>
                  </c:pt>
                  <c:pt idx="30">
                    <c:v>26-11</c:v>
                  </c:pt>
                  <c:pt idx="31">
                    <c:v>27-11</c:v>
                  </c:pt>
                  <c:pt idx="32">
                    <c:v>28-11</c:v>
                  </c:pt>
                  <c:pt idx="33">
                    <c:v>29-11</c:v>
                  </c:pt>
                  <c:pt idx="34">
                    <c:v>30-11</c:v>
                  </c:pt>
                  <c:pt idx="35">
                    <c:v>01-12</c:v>
                  </c:pt>
                </c:lvl>
                <c:lvl>
                  <c:pt idx="0">
                    <c:v>7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</c:lvl>
              </c:multiLvlStrCache>
            </c:multiLvlStrRef>
          </c:cat>
          <c:val>
            <c:numRef>
              <c:f>TVX_R900M!$C$11:$C$46</c:f>
              <c:numCache>
                <c:formatCode>General</c:formatCode>
                <c:ptCount val="36"/>
                <c:pt idx="0">
                  <c:v>532</c:v>
                </c:pt>
                <c:pt idx="1">
                  <c:v>542</c:v>
                </c:pt>
                <c:pt idx="2">
                  <c:v>520</c:v>
                </c:pt>
                <c:pt idx="3">
                  <c:v>529</c:v>
                </c:pt>
                <c:pt idx="4">
                  <c:v>538</c:v>
                </c:pt>
                <c:pt idx="5">
                  <c:v>522</c:v>
                </c:pt>
                <c:pt idx="6">
                  <c:v>458</c:v>
                </c:pt>
                <c:pt idx="7">
                  <c:v>545</c:v>
                </c:pt>
                <c:pt idx="8">
                  <c:v>559</c:v>
                </c:pt>
                <c:pt idx="9">
                  <c:v>529</c:v>
                </c:pt>
                <c:pt idx="10">
                  <c:v>532</c:v>
                </c:pt>
                <c:pt idx="11">
                  <c:v>534</c:v>
                </c:pt>
                <c:pt idx="12">
                  <c:v>567</c:v>
                </c:pt>
                <c:pt idx="13">
                  <c:v>399</c:v>
                </c:pt>
                <c:pt idx="14">
                  <c:v>488</c:v>
                </c:pt>
                <c:pt idx="15">
                  <c:v>500</c:v>
                </c:pt>
                <c:pt idx="16">
                  <c:v>515</c:v>
                </c:pt>
                <c:pt idx="17">
                  <c:v>508</c:v>
                </c:pt>
                <c:pt idx="18">
                  <c:v>522</c:v>
                </c:pt>
                <c:pt idx="19">
                  <c:v>556</c:v>
                </c:pt>
                <c:pt idx="20">
                  <c:v>384</c:v>
                </c:pt>
                <c:pt idx="21">
                  <c:v>498</c:v>
                </c:pt>
                <c:pt idx="22">
                  <c:v>525</c:v>
                </c:pt>
                <c:pt idx="23">
                  <c:v>500</c:v>
                </c:pt>
                <c:pt idx="24">
                  <c:v>495</c:v>
                </c:pt>
                <c:pt idx="25">
                  <c:v>516</c:v>
                </c:pt>
                <c:pt idx="26">
                  <c:v>543</c:v>
                </c:pt>
                <c:pt idx="27">
                  <c:v>378</c:v>
                </c:pt>
                <c:pt idx="28">
                  <c:v>489</c:v>
                </c:pt>
                <c:pt idx="29">
                  <c:v>516</c:v>
                </c:pt>
                <c:pt idx="30">
                  <c:v>479</c:v>
                </c:pt>
                <c:pt idx="31">
                  <c:v>486</c:v>
                </c:pt>
                <c:pt idx="32">
                  <c:v>494</c:v>
                </c:pt>
                <c:pt idx="33">
                  <c:v>535</c:v>
                </c:pt>
                <c:pt idx="34">
                  <c:v>350</c:v>
                </c:pt>
                <c:pt idx="35">
                  <c:v>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2-49BE-A0B6-56DAE4E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1388160"/>
        <c:axId val="91386624"/>
      </c:barChart>
      <c:lineChart>
        <c:grouping val="standard"/>
        <c:varyColors val="0"/>
        <c:ser>
          <c:idx val="1"/>
          <c:order val="1"/>
          <c:tx>
            <c:strRef>
              <c:f>TVX_R900M!$D$10</c:f>
              <c:strCache>
                <c:ptCount val="1"/>
                <c:pt idx="0">
                  <c:v>CONSTRAINT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TVX_R900M!$A$11:$B$46</c:f>
              <c:multiLvlStrCache>
                <c:ptCount val="36"/>
                <c:lvl>
                  <c:pt idx="0">
                    <c:v>27-10</c:v>
                  </c:pt>
                  <c:pt idx="1">
                    <c:v>28-10</c:v>
                  </c:pt>
                  <c:pt idx="2">
                    <c:v>29-10</c:v>
                  </c:pt>
                  <c:pt idx="3">
                    <c:v>30-10</c:v>
                  </c:pt>
                  <c:pt idx="4">
                    <c:v>31-10</c:v>
                  </c:pt>
                  <c:pt idx="5">
                    <c:v>01-11</c:v>
                  </c:pt>
                  <c:pt idx="6">
                    <c:v>02-11</c:v>
                  </c:pt>
                  <c:pt idx="7">
                    <c:v>03-11</c:v>
                  </c:pt>
                  <c:pt idx="8">
                    <c:v>04-11</c:v>
                  </c:pt>
                  <c:pt idx="9">
                    <c:v>05-11</c:v>
                  </c:pt>
                  <c:pt idx="10">
                    <c:v>06-11</c:v>
                  </c:pt>
                  <c:pt idx="11">
                    <c:v>07-11</c:v>
                  </c:pt>
                  <c:pt idx="12">
                    <c:v>08-11</c:v>
                  </c:pt>
                  <c:pt idx="13">
                    <c:v>09-11</c:v>
                  </c:pt>
                  <c:pt idx="14">
                    <c:v>10-11</c:v>
                  </c:pt>
                  <c:pt idx="15">
                    <c:v>11-11</c:v>
                  </c:pt>
                  <c:pt idx="16">
                    <c:v>12-11</c:v>
                  </c:pt>
                  <c:pt idx="17">
                    <c:v>13-11</c:v>
                  </c:pt>
                  <c:pt idx="18">
                    <c:v>14-11</c:v>
                  </c:pt>
                  <c:pt idx="19">
                    <c:v>15-11</c:v>
                  </c:pt>
                  <c:pt idx="20">
                    <c:v>16-11</c:v>
                  </c:pt>
                  <c:pt idx="21">
                    <c:v>17-11</c:v>
                  </c:pt>
                  <c:pt idx="22">
                    <c:v>18-11</c:v>
                  </c:pt>
                  <c:pt idx="23">
                    <c:v>19-11</c:v>
                  </c:pt>
                  <c:pt idx="24">
                    <c:v>20-11</c:v>
                  </c:pt>
                  <c:pt idx="25">
                    <c:v>21-11</c:v>
                  </c:pt>
                  <c:pt idx="26">
                    <c:v>22-11</c:v>
                  </c:pt>
                  <c:pt idx="27">
                    <c:v>23-11</c:v>
                  </c:pt>
                  <c:pt idx="28">
                    <c:v>24-11</c:v>
                  </c:pt>
                  <c:pt idx="29">
                    <c:v>25-11</c:v>
                  </c:pt>
                  <c:pt idx="30">
                    <c:v>26-11</c:v>
                  </c:pt>
                  <c:pt idx="31">
                    <c:v>27-11</c:v>
                  </c:pt>
                  <c:pt idx="32">
                    <c:v>28-11</c:v>
                  </c:pt>
                  <c:pt idx="33">
                    <c:v>29-11</c:v>
                  </c:pt>
                  <c:pt idx="34">
                    <c:v>30-11</c:v>
                  </c:pt>
                  <c:pt idx="35">
                    <c:v>01-12</c:v>
                  </c:pt>
                </c:lvl>
                <c:lvl>
                  <c:pt idx="0">
                    <c:v>7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</c:lvl>
              </c:multiLvlStrCache>
            </c:multiLvlStrRef>
          </c:cat>
          <c:val>
            <c:numRef>
              <c:f>TVX_R900M!$D$11:$D$46</c:f>
              <c:numCache>
                <c:formatCode>General</c:formatCode>
                <c:ptCount val="36"/>
                <c:pt idx="0">
                  <c:v>614</c:v>
                </c:pt>
                <c:pt idx="1">
                  <c:v>614</c:v>
                </c:pt>
                <c:pt idx="2">
                  <c:v>614</c:v>
                </c:pt>
                <c:pt idx="3">
                  <c:v>614</c:v>
                </c:pt>
                <c:pt idx="4">
                  <c:v>614</c:v>
                </c:pt>
                <c:pt idx="5">
                  <c:v>614</c:v>
                </c:pt>
                <c:pt idx="6">
                  <c:v>614</c:v>
                </c:pt>
                <c:pt idx="7">
                  <c:v>614</c:v>
                </c:pt>
                <c:pt idx="8">
                  <c:v>614</c:v>
                </c:pt>
                <c:pt idx="9">
                  <c:v>614</c:v>
                </c:pt>
                <c:pt idx="10">
                  <c:v>614</c:v>
                </c:pt>
                <c:pt idx="11">
                  <c:v>614</c:v>
                </c:pt>
                <c:pt idx="12">
                  <c:v>614</c:v>
                </c:pt>
                <c:pt idx="13">
                  <c:v>614</c:v>
                </c:pt>
                <c:pt idx="14">
                  <c:v>614</c:v>
                </c:pt>
                <c:pt idx="15">
                  <c:v>614</c:v>
                </c:pt>
                <c:pt idx="16">
                  <c:v>614</c:v>
                </c:pt>
                <c:pt idx="17">
                  <c:v>614</c:v>
                </c:pt>
                <c:pt idx="18">
                  <c:v>614</c:v>
                </c:pt>
                <c:pt idx="19">
                  <c:v>614</c:v>
                </c:pt>
                <c:pt idx="20">
                  <c:v>614</c:v>
                </c:pt>
                <c:pt idx="21">
                  <c:v>614</c:v>
                </c:pt>
                <c:pt idx="22">
                  <c:v>614</c:v>
                </c:pt>
                <c:pt idx="23">
                  <c:v>614</c:v>
                </c:pt>
                <c:pt idx="24">
                  <c:v>614</c:v>
                </c:pt>
                <c:pt idx="25">
                  <c:v>614</c:v>
                </c:pt>
                <c:pt idx="26">
                  <c:v>614</c:v>
                </c:pt>
                <c:pt idx="27">
                  <c:v>614</c:v>
                </c:pt>
                <c:pt idx="28">
                  <c:v>614</c:v>
                </c:pt>
                <c:pt idx="29">
                  <c:v>614</c:v>
                </c:pt>
                <c:pt idx="30">
                  <c:v>614</c:v>
                </c:pt>
                <c:pt idx="31">
                  <c:v>614</c:v>
                </c:pt>
                <c:pt idx="32">
                  <c:v>614</c:v>
                </c:pt>
                <c:pt idx="33">
                  <c:v>614</c:v>
                </c:pt>
                <c:pt idx="34">
                  <c:v>614</c:v>
                </c:pt>
                <c:pt idx="35">
                  <c:v>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22-49BE-A0B6-56DAE4E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5104"/>
        <c:axId val="91376640"/>
      </c:lineChart>
      <c:catAx>
        <c:axId val="9137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1376640"/>
        <c:crosses val="autoZero"/>
        <c:auto val="1"/>
        <c:lblAlgn val="ctr"/>
        <c:lblOffset val="100"/>
        <c:noMultiLvlLbl val="0"/>
      </c:catAx>
      <c:valAx>
        <c:axId val="91376640"/>
        <c:scaling>
          <c:orientation val="minMax"/>
          <c:max val="69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1375104"/>
        <c:crosses val="autoZero"/>
        <c:crossBetween val="between"/>
        <c:majorUnit val="30"/>
        <c:minorUnit val="20"/>
      </c:valAx>
      <c:valAx>
        <c:axId val="91386624"/>
        <c:scaling>
          <c:orientation val="minMax"/>
          <c:max val="690"/>
        </c:scaling>
        <c:delete val="0"/>
        <c:axPos val="r"/>
        <c:numFmt formatCode="General" sourceLinked="1"/>
        <c:majorTickMark val="out"/>
        <c:minorTickMark val="none"/>
        <c:tickLblPos val="nextTo"/>
        <c:crossAx val="91388160"/>
        <c:crosses val="max"/>
        <c:crossBetween val="between"/>
        <c:majorUnit val="30"/>
      </c:valAx>
      <c:catAx>
        <c:axId val="913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3866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257174</xdr:colOff>
      <xdr:row>1</xdr:row>
      <xdr:rowOff>76201</xdr:rowOff>
    </xdr:from>
    <xdr:to>
      <xdr:col>28</xdr:col>
      <xdr:colOff>619125</xdr:colOff>
      <xdr:row>44</xdr:row>
      <xdr:rowOff>114301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</xdr:row>
      <xdr:rowOff>28575</xdr:rowOff>
    </xdr:from>
    <xdr:to>
      <xdr:col>28</xdr:col>
      <xdr:colOff>561976</xdr:colOff>
      <xdr:row>44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114300</xdr:rowOff>
    </xdr:from>
    <xdr:to>
      <xdr:col>26</xdr:col>
      <xdr:colOff>590550</xdr:colOff>
      <xdr:row>45</xdr:row>
      <xdr:rowOff>95250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2</xdr:row>
      <xdr:rowOff>0</xdr:rowOff>
    </xdr:from>
    <xdr:to>
      <xdr:col>26</xdr:col>
      <xdr:colOff>457200</xdr:colOff>
      <xdr:row>45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133350</xdr:rowOff>
    </xdr:from>
    <xdr:to>
      <xdr:col>29</xdr:col>
      <xdr:colOff>523875</xdr:colOff>
      <xdr:row>45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</xdr:row>
      <xdr:rowOff>123824</xdr:rowOff>
    </xdr:from>
    <xdr:to>
      <xdr:col>23</xdr:col>
      <xdr:colOff>95250</xdr:colOff>
      <xdr:row>45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showGridLines="0" workbookViewId="0">
      <pane ySplit="1" topLeftCell="A2" activePane="bottomLeft" state="frozen"/>
      <selection activeCell="D2" sqref="D2:D100"/>
      <selection pane="bottomLeft" activeCell="I33" sqref="I33"/>
    </sheetView>
  </sheetViews>
  <sheetFormatPr baseColWidth="10" defaultRowHeight="11.25" x14ac:dyDescent="0.2"/>
  <cols>
    <col min="1" max="1" width="10.6640625" style="10" bestFit="1" customWidth="1"/>
    <col min="2" max="2" width="13.83203125" style="10" bestFit="1" customWidth="1"/>
    <col min="3" max="9" width="6.5" style="10" bestFit="1" customWidth="1"/>
    <col min="10" max="10" width="12" style="9"/>
    <col min="11" max="16384" width="12" style="10"/>
  </cols>
  <sheetData>
    <row r="1" spans="1:12" x14ac:dyDescent="0.2">
      <c r="A1" s="10" t="s">
        <v>0</v>
      </c>
      <c r="B1" s="10" t="s">
        <v>1</v>
      </c>
      <c r="C1" s="10" t="s">
        <v>12</v>
      </c>
      <c r="D1" s="10" t="s">
        <v>17</v>
      </c>
      <c r="E1" s="10" t="s">
        <v>16</v>
      </c>
      <c r="F1" s="10" t="s">
        <v>15</v>
      </c>
      <c r="G1" s="10" t="s">
        <v>11</v>
      </c>
      <c r="H1" s="10" t="s">
        <v>24</v>
      </c>
      <c r="I1" s="10" t="s">
        <v>23</v>
      </c>
      <c r="J1" s="9" t="s">
        <v>19</v>
      </c>
      <c r="L1" s="12" t="s">
        <v>27</v>
      </c>
    </row>
    <row r="2" spans="1:12" x14ac:dyDescent="0.2">
      <c r="A2" s="19" t="s">
        <v>43</v>
      </c>
      <c r="B2" s="15">
        <v>0.875</v>
      </c>
      <c r="C2" s="93"/>
      <c r="D2" s="94"/>
      <c r="E2" s="94"/>
      <c r="F2" s="94"/>
      <c r="G2" s="94"/>
      <c r="H2" s="95"/>
      <c r="I2" s="10">
        <v>17</v>
      </c>
      <c r="J2" s="9">
        <v>17</v>
      </c>
    </row>
    <row r="3" spans="1:12" x14ac:dyDescent="0.2">
      <c r="A3" s="19"/>
      <c r="B3" s="15">
        <v>0.89583333333333337</v>
      </c>
      <c r="C3" s="96"/>
      <c r="D3" s="33"/>
      <c r="E3" s="33"/>
      <c r="F3" s="33"/>
      <c r="G3" s="33"/>
      <c r="H3" s="97"/>
      <c r="I3" s="10">
        <v>15</v>
      </c>
      <c r="J3" s="9">
        <v>17</v>
      </c>
    </row>
    <row r="4" spans="1:12" x14ac:dyDescent="0.2">
      <c r="A4" s="19"/>
      <c r="B4" s="21">
        <v>0.91666666666666663</v>
      </c>
      <c r="C4" s="98"/>
      <c r="D4" s="99"/>
      <c r="E4" s="99"/>
      <c r="F4" s="99"/>
      <c r="G4" s="99"/>
      <c r="H4" s="100"/>
      <c r="I4" s="10">
        <v>0</v>
      </c>
      <c r="J4" s="9">
        <v>0</v>
      </c>
    </row>
    <row r="5" spans="1:12" x14ac:dyDescent="0.2">
      <c r="A5" s="20">
        <v>43766</v>
      </c>
      <c r="B5" s="15">
        <v>0.875</v>
      </c>
      <c r="C5" s="10">
        <v>16</v>
      </c>
      <c r="D5" s="10">
        <v>17</v>
      </c>
      <c r="E5" s="10">
        <v>16</v>
      </c>
      <c r="F5" s="10">
        <v>17</v>
      </c>
      <c r="G5" s="10">
        <v>16</v>
      </c>
      <c r="H5" s="10">
        <v>9</v>
      </c>
      <c r="I5" s="10">
        <v>16</v>
      </c>
      <c r="J5" s="9">
        <v>17</v>
      </c>
    </row>
    <row r="6" spans="1:12" x14ac:dyDescent="0.2">
      <c r="A6" s="20"/>
      <c r="B6" s="15">
        <v>0.89583333333333337</v>
      </c>
      <c r="C6" s="10">
        <v>15</v>
      </c>
      <c r="D6" s="10">
        <v>12</v>
      </c>
      <c r="E6" s="10">
        <v>16</v>
      </c>
      <c r="F6" s="10">
        <v>13</v>
      </c>
      <c r="G6" s="10">
        <v>15</v>
      </c>
      <c r="H6" s="10">
        <v>11</v>
      </c>
      <c r="I6" s="10">
        <v>17</v>
      </c>
      <c r="J6" s="9">
        <v>17</v>
      </c>
    </row>
    <row r="7" spans="1:12" x14ac:dyDescent="0.2">
      <c r="A7" s="20"/>
      <c r="B7" s="21">
        <v>0.91666666666666663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9">
        <v>0</v>
      </c>
    </row>
    <row r="8" spans="1:12" x14ac:dyDescent="0.2">
      <c r="A8" s="20">
        <f>+A5+7</f>
        <v>43773</v>
      </c>
      <c r="B8" s="15">
        <v>0.875</v>
      </c>
      <c r="C8" s="10">
        <v>17</v>
      </c>
      <c r="D8" s="10">
        <v>16</v>
      </c>
      <c r="E8" s="10">
        <v>14</v>
      </c>
      <c r="F8" s="10">
        <v>16</v>
      </c>
      <c r="G8" s="10">
        <v>16</v>
      </c>
      <c r="H8" s="10">
        <v>9</v>
      </c>
      <c r="I8" s="10">
        <v>16</v>
      </c>
      <c r="J8" s="9">
        <v>17</v>
      </c>
    </row>
    <row r="9" spans="1:12" x14ac:dyDescent="0.2">
      <c r="A9" s="20"/>
      <c r="B9" s="15">
        <v>0.89583333333333337</v>
      </c>
      <c r="C9" s="10">
        <v>11</v>
      </c>
      <c r="D9" s="10">
        <v>12</v>
      </c>
      <c r="E9" s="10">
        <v>13</v>
      </c>
      <c r="F9" s="10">
        <v>12</v>
      </c>
      <c r="G9" s="10">
        <v>15</v>
      </c>
      <c r="H9" s="10">
        <v>10</v>
      </c>
      <c r="I9" s="10">
        <v>15</v>
      </c>
      <c r="J9" s="9">
        <v>17</v>
      </c>
    </row>
    <row r="10" spans="1:12" x14ac:dyDescent="0.2">
      <c r="A10" s="20"/>
      <c r="B10" s="21">
        <v>0.91666666666666663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9">
        <v>0</v>
      </c>
    </row>
    <row r="11" spans="1:12" x14ac:dyDescent="0.2">
      <c r="A11" s="20">
        <f>+A8+7</f>
        <v>43780</v>
      </c>
      <c r="B11" s="15">
        <v>0.875</v>
      </c>
      <c r="C11" s="10">
        <v>17</v>
      </c>
      <c r="D11" s="10">
        <v>14</v>
      </c>
      <c r="E11" s="10">
        <v>14</v>
      </c>
      <c r="F11" s="10">
        <v>14</v>
      </c>
      <c r="G11" s="10">
        <v>15</v>
      </c>
      <c r="H11" s="10">
        <v>8</v>
      </c>
      <c r="I11" s="10">
        <v>16</v>
      </c>
      <c r="J11" s="9">
        <v>17</v>
      </c>
    </row>
    <row r="12" spans="1:12" x14ac:dyDescent="0.2">
      <c r="A12" s="20"/>
      <c r="B12" s="15">
        <v>0.89583333333333337</v>
      </c>
      <c r="C12" s="10">
        <v>11</v>
      </c>
      <c r="D12" s="10">
        <v>12</v>
      </c>
      <c r="E12" s="10">
        <v>11</v>
      </c>
      <c r="F12" s="10">
        <v>11</v>
      </c>
      <c r="G12" s="10">
        <v>13</v>
      </c>
      <c r="H12" s="10">
        <v>6</v>
      </c>
      <c r="I12" s="10">
        <v>15</v>
      </c>
      <c r="J12" s="9">
        <v>17</v>
      </c>
    </row>
    <row r="13" spans="1:12" x14ac:dyDescent="0.2">
      <c r="A13" s="20"/>
      <c r="B13" s="21">
        <v>0.91666666666666663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9">
        <v>0</v>
      </c>
    </row>
    <row r="14" spans="1:12" x14ac:dyDescent="0.2">
      <c r="A14" s="20">
        <f>+A11+7</f>
        <v>43787</v>
      </c>
      <c r="B14" s="15">
        <v>0.875</v>
      </c>
      <c r="C14" s="10">
        <v>16</v>
      </c>
      <c r="D14" s="10">
        <v>14</v>
      </c>
      <c r="E14" s="10">
        <v>14</v>
      </c>
      <c r="F14" s="10">
        <v>14</v>
      </c>
      <c r="G14" s="10">
        <v>17</v>
      </c>
      <c r="H14" s="10">
        <v>6</v>
      </c>
      <c r="I14" s="10">
        <v>17</v>
      </c>
      <c r="J14" s="9">
        <v>17</v>
      </c>
    </row>
    <row r="15" spans="1:12" x14ac:dyDescent="0.2">
      <c r="A15" s="20"/>
      <c r="B15" s="15">
        <v>0.89583333333333337</v>
      </c>
      <c r="C15" s="10">
        <v>9</v>
      </c>
      <c r="D15" s="10">
        <v>10</v>
      </c>
      <c r="E15" s="10">
        <v>13</v>
      </c>
      <c r="F15" s="10">
        <v>13</v>
      </c>
      <c r="G15" s="10">
        <v>13</v>
      </c>
      <c r="H15" s="10">
        <v>6</v>
      </c>
      <c r="I15" s="10">
        <v>14</v>
      </c>
      <c r="J15" s="9">
        <v>17</v>
      </c>
    </row>
    <row r="16" spans="1:12" x14ac:dyDescent="0.2">
      <c r="A16" s="20"/>
      <c r="B16" s="21">
        <v>0.91666666666666663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9">
        <v>0</v>
      </c>
    </row>
    <row r="17" spans="1:10" x14ac:dyDescent="0.2">
      <c r="A17" s="20">
        <f>+A14+7</f>
        <v>43794</v>
      </c>
      <c r="B17" s="15">
        <v>0.875</v>
      </c>
      <c r="C17" s="10">
        <v>15</v>
      </c>
      <c r="D17" s="10">
        <v>12</v>
      </c>
      <c r="E17" s="10">
        <v>11</v>
      </c>
      <c r="F17" s="10">
        <v>11</v>
      </c>
      <c r="G17" s="10">
        <v>17</v>
      </c>
      <c r="H17" s="10">
        <v>2</v>
      </c>
      <c r="I17" s="10">
        <v>16</v>
      </c>
      <c r="J17" s="9">
        <v>17</v>
      </c>
    </row>
    <row r="18" spans="1:10" x14ac:dyDescent="0.2">
      <c r="A18" s="20"/>
      <c r="B18" s="15">
        <v>0.89583333333333337</v>
      </c>
      <c r="C18" s="10">
        <v>7</v>
      </c>
      <c r="D18" s="10">
        <v>5</v>
      </c>
      <c r="E18" s="10">
        <v>9</v>
      </c>
      <c r="F18" s="10">
        <v>7</v>
      </c>
      <c r="G18" s="10">
        <v>12</v>
      </c>
      <c r="H18" s="10">
        <v>4</v>
      </c>
      <c r="I18" s="10">
        <v>15</v>
      </c>
      <c r="J18" s="9">
        <v>17</v>
      </c>
    </row>
    <row r="19" spans="1:10" x14ac:dyDescent="0.2">
      <c r="A19" s="35"/>
      <c r="B19" s="21">
        <v>0.91666666666666663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9">
        <v>0</v>
      </c>
    </row>
    <row r="20" spans="1:10" x14ac:dyDescent="0.2">
      <c r="A20" s="37"/>
      <c r="B20" s="38"/>
      <c r="C20" s="34"/>
      <c r="D20" s="34"/>
      <c r="E20" s="34"/>
      <c r="F20" s="34"/>
      <c r="G20" s="34"/>
      <c r="H20" s="34"/>
      <c r="I20" s="34"/>
    </row>
    <row r="21" spans="1:10" x14ac:dyDescent="0.2">
      <c r="A21" s="35"/>
      <c r="B21" s="39"/>
      <c r="C21" s="34"/>
      <c r="D21" s="34"/>
      <c r="E21" s="34"/>
      <c r="F21" s="34"/>
      <c r="G21" s="34"/>
      <c r="H21" s="34"/>
      <c r="I21" s="34"/>
    </row>
    <row r="22" spans="1:10" x14ac:dyDescent="0.2">
      <c r="A22" s="35"/>
      <c r="B22" s="36"/>
      <c r="C22" s="34"/>
      <c r="D22" s="34"/>
      <c r="E22" s="34"/>
      <c r="F22" s="34"/>
      <c r="G22" s="34"/>
      <c r="H22" s="34"/>
      <c r="I22" s="34"/>
    </row>
    <row r="23" spans="1:10" x14ac:dyDescent="0.2">
      <c r="A23" s="35"/>
      <c r="B23" s="38"/>
      <c r="C23" s="34"/>
      <c r="D23" s="34"/>
      <c r="E23" s="34"/>
      <c r="F23" s="34"/>
      <c r="G23" s="34"/>
      <c r="H23" s="34"/>
      <c r="I23" s="34"/>
    </row>
    <row r="24" spans="1:10" x14ac:dyDescent="0.2">
      <c r="A24" s="35"/>
      <c r="B24" s="39"/>
      <c r="C24" s="34"/>
      <c r="D24" s="34"/>
      <c r="E24" s="34"/>
      <c r="F24" s="34"/>
      <c r="G24" s="34"/>
      <c r="H24" s="34"/>
      <c r="I24" s="34"/>
    </row>
    <row r="25" spans="1:10" x14ac:dyDescent="0.2">
      <c r="A25" s="35"/>
      <c r="B25" s="36"/>
      <c r="C25" s="34"/>
      <c r="D25" s="34"/>
      <c r="E25" s="34"/>
      <c r="F25" s="34"/>
      <c r="G25" s="34"/>
      <c r="H25" s="34"/>
      <c r="I25" s="34"/>
    </row>
    <row r="26" spans="1:10" ht="14.25" customHeight="1" x14ac:dyDescent="0.2">
      <c r="A26" s="35"/>
      <c r="B26" s="38"/>
      <c r="C26" s="34"/>
      <c r="D26" s="34"/>
      <c r="E26" s="34"/>
      <c r="F26" s="34"/>
      <c r="G26" s="34"/>
      <c r="H26" s="34"/>
      <c r="I26" s="34"/>
    </row>
    <row r="27" spans="1:10" x14ac:dyDescent="0.2">
      <c r="A27" s="35"/>
      <c r="B27" s="39"/>
      <c r="C27" s="34"/>
      <c r="D27" s="34"/>
      <c r="E27" s="34"/>
      <c r="F27" s="34"/>
      <c r="G27" s="34"/>
      <c r="H27" s="34"/>
      <c r="I27" s="34"/>
    </row>
    <row r="28" spans="1:10" x14ac:dyDescent="0.2">
      <c r="A28" s="35"/>
      <c r="B28" s="36"/>
      <c r="C28" s="34"/>
      <c r="D28" s="34"/>
      <c r="E28" s="34"/>
      <c r="F28" s="34"/>
      <c r="G28" s="34"/>
      <c r="H28" s="34"/>
      <c r="I28" s="34"/>
    </row>
    <row r="29" spans="1:10" x14ac:dyDescent="0.2">
      <c r="A29" s="35"/>
      <c r="B29" s="38"/>
      <c r="C29" s="34"/>
      <c r="D29" s="34"/>
      <c r="E29" s="34"/>
      <c r="F29" s="34"/>
      <c r="G29" s="34"/>
      <c r="H29" s="34"/>
      <c r="I29" s="34"/>
    </row>
    <row r="30" spans="1:10" x14ac:dyDescent="0.2">
      <c r="A30" s="35"/>
      <c r="B30" s="39"/>
      <c r="C30" s="34"/>
      <c r="D30" s="34"/>
      <c r="E30" s="34"/>
      <c r="F30" s="34"/>
      <c r="G30" s="34"/>
      <c r="H30" s="34"/>
      <c r="I30" s="34"/>
    </row>
    <row r="31" spans="1:10" x14ac:dyDescent="0.2">
      <c r="A31" s="35"/>
      <c r="B31" s="36"/>
      <c r="C31" s="34"/>
      <c r="D31" s="34"/>
      <c r="E31" s="34"/>
      <c r="F31" s="34"/>
      <c r="G31" s="34"/>
      <c r="H31" s="34"/>
      <c r="I31" s="34"/>
    </row>
    <row r="32" spans="1:10" x14ac:dyDescent="0.2">
      <c r="A32" s="35"/>
      <c r="B32" s="38"/>
      <c r="C32" s="34"/>
      <c r="D32" s="34"/>
      <c r="E32" s="34"/>
      <c r="F32" s="34"/>
      <c r="G32" s="34"/>
      <c r="H32" s="34"/>
      <c r="I32" s="34"/>
    </row>
    <row r="33" spans="1:9" x14ac:dyDescent="0.2">
      <c r="A33" s="35"/>
      <c r="B33" s="39"/>
      <c r="C33" s="34"/>
      <c r="D33" s="34"/>
      <c r="E33" s="34"/>
      <c r="F33" s="34"/>
      <c r="G33" s="34"/>
      <c r="H33" s="34"/>
      <c r="I33" s="34"/>
    </row>
    <row r="34" spans="1:9" x14ac:dyDescent="0.2">
      <c r="A34" s="35"/>
      <c r="B34" s="36"/>
      <c r="C34" s="34"/>
      <c r="D34" s="34"/>
      <c r="E34" s="34"/>
      <c r="F34" s="34"/>
      <c r="G34" s="34"/>
      <c r="H34" s="34"/>
      <c r="I34" s="34"/>
    </row>
    <row r="35" spans="1:9" x14ac:dyDescent="0.2">
      <c r="A35" s="35"/>
      <c r="B35" s="38"/>
      <c r="C35" s="34"/>
      <c r="D35" s="34"/>
      <c r="E35" s="34"/>
      <c r="F35" s="34"/>
      <c r="G35" s="34"/>
      <c r="H35" s="34"/>
      <c r="I35" s="34"/>
    </row>
    <row r="36" spans="1:9" x14ac:dyDescent="0.2">
      <c r="A36" s="35"/>
      <c r="B36" s="39"/>
      <c r="C36" s="34"/>
      <c r="D36" s="34"/>
      <c r="E36" s="34"/>
      <c r="F36" s="34"/>
      <c r="G36" s="34"/>
      <c r="H36" s="34"/>
      <c r="I36" s="34"/>
    </row>
    <row r="37" spans="1:9" x14ac:dyDescent="0.2">
      <c r="A37" s="35"/>
      <c r="B37" s="36"/>
      <c r="C37" s="34"/>
      <c r="D37" s="34"/>
      <c r="E37" s="34"/>
      <c r="F37" s="34"/>
      <c r="G37" s="34"/>
      <c r="H37" s="34"/>
      <c r="I37" s="34"/>
    </row>
    <row r="38" spans="1:9" x14ac:dyDescent="0.2">
      <c r="A38" s="35"/>
      <c r="B38" s="38"/>
      <c r="C38" s="34"/>
      <c r="D38" s="34"/>
      <c r="E38" s="34"/>
      <c r="F38" s="34"/>
      <c r="G38" s="34"/>
      <c r="H38" s="34"/>
      <c r="I38" s="34"/>
    </row>
    <row r="39" spans="1:9" x14ac:dyDescent="0.2">
      <c r="A39" s="35"/>
      <c r="B39" s="39"/>
      <c r="C39" s="34"/>
      <c r="D39" s="34"/>
      <c r="E39" s="34"/>
      <c r="F39" s="34"/>
      <c r="G39" s="34"/>
      <c r="H39" s="34"/>
      <c r="I39" s="34"/>
    </row>
    <row r="40" spans="1:9" x14ac:dyDescent="0.2">
      <c r="A40" s="40"/>
      <c r="B40" s="36"/>
      <c r="C40" s="34"/>
      <c r="D40" s="34"/>
      <c r="E40" s="34"/>
      <c r="F40" s="34"/>
      <c r="G40" s="34"/>
      <c r="H40" s="34"/>
      <c r="I40" s="34"/>
    </row>
    <row r="41" spans="1:9" x14ac:dyDescent="0.2">
      <c r="A41" s="35"/>
      <c r="B41" s="38"/>
      <c r="C41" s="34"/>
      <c r="D41" s="34"/>
      <c r="E41" s="34"/>
      <c r="F41" s="34"/>
      <c r="G41" s="34"/>
      <c r="H41" s="34"/>
      <c r="I41" s="34"/>
    </row>
    <row r="42" spans="1:9" x14ac:dyDescent="0.2">
      <c r="A42" s="34"/>
      <c r="B42" s="39"/>
      <c r="C42" s="34"/>
      <c r="D42" s="34"/>
      <c r="E42" s="34"/>
      <c r="F42" s="34"/>
      <c r="G42" s="34"/>
      <c r="H42" s="34"/>
      <c r="I42" s="34"/>
    </row>
    <row r="43" spans="1:9" x14ac:dyDescent="0.2">
      <c r="A43" s="34"/>
      <c r="B43" s="36"/>
      <c r="C43" s="34"/>
      <c r="D43" s="34"/>
      <c r="E43" s="34"/>
      <c r="F43" s="34"/>
      <c r="G43" s="34"/>
      <c r="H43" s="34"/>
      <c r="I43" s="34"/>
    </row>
    <row r="44" spans="1:9" x14ac:dyDescent="0.2">
      <c r="A44" s="34"/>
      <c r="B44" s="34"/>
      <c r="C44" s="34"/>
      <c r="D44" s="34"/>
      <c r="E44" s="34"/>
      <c r="F44" s="34"/>
      <c r="G44" s="34"/>
      <c r="H44" s="34"/>
      <c r="I44" s="34"/>
    </row>
  </sheetData>
  <conditionalFormatting sqref="C2:I18">
    <cfRule type="cellIs" dxfId="250" priority="9" operator="greaterThan">
      <formula>17</formula>
    </cfRule>
  </conditionalFormatting>
  <conditionalFormatting sqref="C20:I21 C23:I24 C26:I27 C29:I30 C32:I33 C35:I36 C38:I39 C41:H42">
    <cfRule type="cellIs" dxfId="249" priority="8" operator="greaterThan">
      <formula>17</formula>
    </cfRule>
  </conditionalFormatting>
  <conditionalFormatting sqref="C19:I19">
    <cfRule type="cellIs" dxfId="248" priority="1" operator="greaterThan">
      <formula>0</formula>
    </cfRule>
    <cfRule type="cellIs" dxfId="247" priority="7" operator="greaterThan">
      <formula>17</formula>
    </cfRule>
  </conditionalFormatting>
  <conditionalFormatting sqref="I4">
    <cfRule type="cellIs" dxfId="246" priority="6" operator="greaterThan">
      <formula>0</formula>
    </cfRule>
  </conditionalFormatting>
  <conditionalFormatting sqref="C7:I7">
    <cfRule type="cellIs" dxfId="245" priority="5" operator="greaterThan">
      <formula>0</formula>
    </cfRule>
  </conditionalFormatting>
  <conditionalFormatting sqref="C10:I10">
    <cfRule type="cellIs" dxfId="244" priority="4" operator="greaterThan">
      <formula>0</formula>
    </cfRule>
  </conditionalFormatting>
  <conditionalFormatting sqref="C13:I13">
    <cfRule type="cellIs" dxfId="243" priority="3" operator="greaterThan">
      <formula>0</formula>
    </cfRule>
  </conditionalFormatting>
  <conditionalFormatting sqref="C16:I16">
    <cfRule type="cellIs" dxfId="24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"/>
  <sheetViews>
    <sheetView showGridLines="0" workbookViewId="0">
      <pane ySplit="1" topLeftCell="A2" activePane="bottomLeft" state="frozen"/>
      <selection activeCell="D2" sqref="D2:D100"/>
      <selection pane="bottomLeft" activeCell="D25" sqref="D25"/>
    </sheetView>
  </sheetViews>
  <sheetFormatPr baseColWidth="10" defaultRowHeight="11.25" x14ac:dyDescent="0.2"/>
  <cols>
    <col min="1" max="1" width="10.6640625" style="10" bestFit="1" customWidth="1"/>
    <col min="2" max="2" width="13.83203125" style="10" bestFit="1" customWidth="1"/>
    <col min="3" max="9" width="6.5" style="10" bestFit="1" customWidth="1"/>
    <col min="10" max="16384" width="12" style="10"/>
  </cols>
  <sheetData>
    <row r="1" spans="1:12" x14ac:dyDescent="0.2">
      <c r="A1" s="10" t="s">
        <v>0</v>
      </c>
      <c r="B1" s="10" t="s">
        <v>1</v>
      </c>
      <c r="C1" s="10" t="s">
        <v>12</v>
      </c>
      <c r="D1" s="10" t="s">
        <v>17</v>
      </c>
      <c r="E1" s="10" t="s">
        <v>16</v>
      </c>
      <c r="F1" s="10" t="s">
        <v>15</v>
      </c>
      <c r="G1" s="10" t="s">
        <v>11</v>
      </c>
      <c r="H1" s="10" t="s">
        <v>24</v>
      </c>
      <c r="I1" s="10" t="s">
        <v>23</v>
      </c>
      <c r="J1" s="9" t="s">
        <v>19</v>
      </c>
      <c r="L1" s="12" t="s">
        <v>31</v>
      </c>
    </row>
    <row r="2" spans="1:12" x14ac:dyDescent="0.2">
      <c r="A2" s="19" t="s">
        <v>43</v>
      </c>
      <c r="B2" s="22">
        <v>0.89583333333333337</v>
      </c>
      <c r="C2" s="93"/>
      <c r="D2" s="94"/>
      <c r="E2" s="94"/>
      <c r="F2" s="94"/>
      <c r="G2" s="94"/>
      <c r="H2" s="95"/>
      <c r="I2" s="10">
        <v>0</v>
      </c>
      <c r="J2" s="29">
        <v>0.01</v>
      </c>
      <c r="L2" s="12"/>
    </row>
    <row r="3" spans="1:12" x14ac:dyDescent="0.2">
      <c r="A3" s="19"/>
      <c r="B3" s="39">
        <v>0.91666666666666663</v>
      </c>
      <c r="C3" s="104"/>
      <c r="D3" s="99"/>
      <c r="E3" s="99"/>
      <c r="F3" s="99"/>
      <c r="G3" s="99"/>
      <c r="H3" s="100"/>
      <c r="I3" s="10">
        <v>0</v>
      </c>
      <c r="J3" s="29">
        <v>0.01</v>
      </c>
      <c r="L3" s="12"/>
    </row>
    <row r="4" spans="1:12" x14ac:dyDescent="0.2">
      <c r="A4" s="20">
        <v>43766</v>
      </c>
      <c r="B4" s="22">
        <v>0.89583333333333337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29">
        <v>0.01</v>
      </c>
      <c r="L4" s="12"/>
    </row>
    <row r="5" spans="1:12" x14ac:dyDescent="0.2">
      <c r="A5" s="20"/>
      <c r="B5" s="39">
        <v>0.91666666666666663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29">
        <v>0.01</v>
      </c>
      <c r="L5" s="12"/>
    </row>
    <row r="6" spans="1:12" x14ac:dyDescent="0.2">
      <c r="A6" s="20">
        <f>+A4+7</f>
        <v>43773</v>
      </c>
      <c r="B6" s="22">
        <v>0.89583333333333337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29">
        <v>0.01</v>
      </c>
      <c r="L6" s="12"/>
    </row>
    <row r="7" spans="1:12" x14ac:dyDescent="0.2">
      <c r="A7" s="20"/>
      <c r="B7" s="39">
        <v>0.91666666666666663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29">
        <v>0.01</v>
      </c>
      <c r="L7" s="12"/>
    </row>
    <row r="8" spans="1:12" x14ac:dyDescent="0.2">
      <c r="A8" s="20">
        <f t="shared" ref="A8" si="0">+A6+7</f>
        <v>43780</v>
      </c>
      <c r="B8" s="22">
        <v>0.89583333333333337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9">
        <v>0.01</v>
      </c>
      <c r="L8" s="12"/>
    </row>
    <row r="9" spans="1:12" x14ac:dyDescent="0.2">
      <c r="A9" s="20"/>
      <c r="B9" s="39">
        <v>0.91666666666666663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29">
        <v>0.01</v>
      </c>
      <c r="L9" s="12"/>
    </row>
    <row r="10" spans="1:12" x14ac:dyDescent="0.2">
      <c r="A10" s="20">
        <f>+A8+7</f>
        <v>43787</v>
      </c>
      <c r="B10" s="22">
        <v>0.89583333333333337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9">
        <v>0.01</v>
      </c>
      <c r="L10" s="12"/>
    </row>
    <row r="11" spans="1:12" x14ac:dyDescent="0.2">
      <c r="A11" s="20"/>
      <c r="B11" s="39">
        <v>0.91666666666666663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29">
        <v>0.01</v>
      </c>
      <c r="L11" s="12"/>
    </row>
    <row r="12" spans="1:12" x14ac:dyDescent="0.2">
      <c r="A12" s="20">
        <f>+A10+7</f>
        <v>43794</v>
      </c>
      <c r="B12" s="22">
        <v>0.89583333333333337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29">
        <v>0.01</v>
      </c>
    </row>
    <row r="13" spans="1:12" x14ac:dyDescent="0.2">
      <c r="B13" s="39">
        <v>0.91666666666666663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9">
        <v>0.01</v>
      </c>
    </row>
  </sheetData>
  <conditionalFormatting sqref="C2:I2 C4:I12 D3:I3">
    <cfRule type="cellIs" dxfId="24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workbookViewId="0">
      <pane ySplit="1" topLeftCell="A2" activePane="bottomLeft" state="frozen"/>
      <selection activeCell="D2" sqref="D2:D100"/>
      <selection pane="bottomLeft" activeCell="I45" sqref="I45"/>
    </sheetView>
  </sheetViews>
  <sheetFormatPr baseColWidth="10" defaultRowHeight="11.25" x14ac:dyDescent="0.2"/>
  <cols>
    <col min="1" max="1" width="6.83203125" style="18" bestFit="1" customWidth="1"/>
    <col min="2" max="2" width="5.6640625" style="8" bestFit="1" customWidth="1"/>
    <col min="3" max="4" width="6.5" style="8" bestFit="1" customWidth="1"/>
    <col min="5" max="9" width="6" style="8" bestFit="1" customWidth="1"/>
    <col min="10" max="10" width="9.33203125" style="9" bestFit="1" customWidth="1"/>
    <col min="11" max="11" width="12" style="8"/>
    <col min="12" max="12" width="47.6640625" style="8" bestFit="1" customWidth="1"/>
    <col min="13" max="16384" width="12" style="8"/>
  </cols>
  <sheetData>
    <row r="1" spans="1:12" x14ac:dyDescent="0.2">
      <c r="A1" s="18" t="s">
        <v>0</v>
      </c>
      <c r="B1" s="8" t="s">
        <v>1</v>
      </c>
      <c r="C1" s="8" t="s">
        <v>12</v>
      </c>
      <c r="D1" s="8" t="s">
        <v>17</v>
      </c>
      <c r="E1" s="8" t="s">
        <v>14</v>
      </c>
      <c r="F1" s="8" t="s">
        <v>13</v>
      </c>
      <c r="G1" s="8" t="s">
        <v>28</v>
      </c>
      <c r="H1" s="8" t="s">
        <v>29</v>
      </c>
      <c r="I1" s="8" t="s">
        <v>30</v>
      </c>
      <c r="J1" s="9" t="s">
        <v>10</v>
      </c>
      <c r="L1" s="12" t="s">
        <v>32</v>
      </c>
    </row>
    <row r="2" spans="1:12" x14ac:dyDescent="0.2">
      <c r="A2" s="19">
        <v>43765</v>
      </c>
      <c r="B2" s="11">
        <v>0.22222222222222221</v>
      </c>
      <c r="C2" s="93"/>
      <c r="D2" s="94"/>
      <c r="E2" s="94"/>
      <c r="F2" s="94"/>
      <c r="G2" s="94"/>
      <c r="H2" s="95"/>
      <c r="I2" s="10">
        <v>7</v>
      </c>
      <c r="J2" s="9">
        <v>8</v>
      </c>
    </row>
    <row r="3" spans="1:12" x14ac:dyDescent="0.2">
      <c r="B3" s="11">
        <v>0.25</v>
      </c>
      <c r="C3" s="96"/>
      <c r="D3" s="33"/>
      <c r="E3" s="33"/>
      <c r="F3" s="33"/>
      <c r="G3" s="33"/>
      <c r="H3" s="97"/>
      <c r="I3" s="10">
        <v>7</v>
      </c>
      <c r="J3" s="9">
        <v>27</v>
      </c>
    </row>
    <row r="4" spans="1:12" x14ac:dyDescent="0.2">
      <c r="B4" s="11">
        <v>0.29166666666666669</v>
      </c>
      <c r="C4" s="96"/>
      <c r="D4" s="33"/>
      <c r="E4" s="33"/>
      <c r="F4" s="33"/>
      <c r="G4" s="33"/>
      <c r="H4" s="97"/>
      <c r="I4" s="10">
        <v>9</v>
      </c>
      <c r="J4" s="9">
        <v>27</v>
      </c>
    </row>
    <row r="5" spans="1:12" x14ac:dyDescent="0.2">
      <c r="B5" s="11">
        <v>0.33333333333333331</v>
      </c>
      <c r="C5" s="96"/>
      <c r="D5" s="33"/>
      <c r="E5" s="33"/>
      <c r="F5" s="33"/>
      <c r="G5" s="33"/>
      <c r="H5" s="97"/>
      <c r="I5" s="10">
        <v>13</v>
      </c>
      <c r="J5" s="9">
        <v>27</v>
      </c>
    </row>
    <row r="6" spans="1:12" x14ac:dyDescent="0.2">
      <c r="B6" s="11">
        <v>0.375</v>
      </c>
      <c r="C6" s="96"/>
      <c r="D6" s="33"/>
      <c r="E6" s="33"/>
      <c r="F6" s="33"/>
      <c r="G6" s="33"/>
      <c r="H6" s="97"/>
      <c r="I6" s="10">
        <v>21</v>
      </c>
      <c r="J6" s="9">
        <v>27</v>
      </c>
    </row>
    <row r="7" spans="1:12" x14ac:dyDescent="0.2">
      <c r="B7" s="11">
        <v>0.41666666666666669</v>
      </c>
      <c r="C7" s="96"/>
      <c r="D7" s="33"/>
      <c r="E7" s="33"/>
      <c r="F7" s="33"/>
      <c r="G7" s="33"/>
      <c r="H7" s="97"/>
      <c r="I7" s="10">
        <v>19</v>
      </c>
      <c r="J7" s="9">
        <v>27</v>
      </c>
    </row>
    <row r="8" spans="1:12" x14ac:dyDescent="0.2">
      <c r="B8" s="11">
        <v>0.45833333333333331</v>
      </c>
      <c r="C8" s="96"/>
      <c r="D8" s="33"/>
      <c r="E8" s="33"/>
      <c r="F8" s="33"/>
      <c r="G8" s="33"/>
      <c r="H8" s="97"/>
      <c r="I8" s="10">
        <v>15</v>
      </c>
      <c r="J8" s="9">
        <v>27</v>
      </c>
    </row>
    <row r="9" spans="1:12" x14ac:dyDescent="0.2">
      <c r="B9" s="11">
        <v>0.5</v>
      </c>
      <c r="C9" s="96"/>
      <c r="D9" s="33"/>
      <c r="E9" s="33"/>
      <c r="F9" s="33"/>
      <c r="G9" s="33"/>
      <c r="H9" s="97"/>
      <c r="I9" s="10">
        <v>14</v>
      </c>
      <c r="J9" s="9">
        <v>27</v>
      </c>
    </row>
    <row r="10" spans="1:12" x14ac:dyDescent="0.2">
      <c r="B10" s="11">
        <v>0.54166666666666663</v>
      </c>
      <c r="C10" s="96"/>
      <c r="D10" s="33"/>
      <c r="E10" s="33"/>
      <c r="F10" s="33"/>
      <c r="G10" s="33"/>
      <c r="H10" s="97"/>
      <c r="I10" s="10">
        <v>12</v>
      </c>
      <c r="J10" s="9">
        <v>27</v>
      </c>
    </row>
    <row r="11" spans="1:12" x14ac:dyDescent="0.2">
      <c r="B11" s="11">
        <v>0.58333333333333337</v>
      </c>
      <c r="C11" s="96"/>
      <c r="D11" s="33"/>
      <c r="E11" s="33"/>
      <c r="F11" s="33"/>
      <c r="G11" s="33"/>
      <c r="H11" s="97"/>
      <c r="I11" s="10">
        <v>18</v>
      </c>
      <c r="J11" s="9">
        <v>27</v>
      </c>
    </row>
    <row r="12" spans="1:12" x14ac:dyDescent="0.2">
      <c r="B12" s="11">
        <v>0.625</v>
      </c>
      <c r="C12" s="96"/>
      <c r="D12" s="33"/>
      <c r="E12" s="33"/>
      <c r="F12" s="33"/>
      <c r="G12" s="33"/>
      <c r="H12" s="97"/>
      <c r="I12" s="10">
        <v>22</v>
      </c>
      <c r="J12" s="9">
        <v>27</v>
      </c>
    </row>
    <row r="13" spans="1:12" x14ac:dyDescent="0.2">
      <c r="B13" s="11">
        <v>0.66666666666666663</v>
      </c>
      <c r="C13" s="96"/>
      <c r="D13" s="33"/>
      <c r="E13" s="33"/>
      <c r="F13" s="33"/>
      <c r="G13" s="33"/>
      <c r="H13" s="97"/>
      <c r="I13" s="10">
        <v>20</v>
      </c>
      <c r="J13" s="9">
        <v>27</v>
      </c>
    </row>
    <row r="14" spans="1:12" x14ac:dyDescent="0.2">
      <c r="B14" s="11">
        <v>0.70833333333333337</v>
      </c>
      <c r="C14" s="96"/>
      <c r="D14" s="33"/>
      <c r="E14" s="33"/>
      <c r="F14" s="33"/>
      <c r="G14" s="33"/>
      <c r="H14" s="97"/>
      <c r="I14" s="10">
        <v>22</v>
      </c>
      <c r="J14" s="9">
        <v>27</v>
      </c>
    </row>
    <row r="15" spans="1:12" x14ac:dyDescent="0.2">
      <c r="B15" s="11">
        <v>0.75</v>
      </c>
      <c r="C15" s="96"/>
      <c r="D15" s="33"/>
      <c r="E15" s="33"/>
      <c r="F15" s="33"/>
      <c r="G15" s="33"/>
      <c r="H15" s="97"/>
      <c r="I15" s="10">
        <v>22</v>
      </c>
      <c r="J15" s="9">
        <v>27</v>
      </c>
    </row>
    <row r="16" spans="1:12" x14ac:dyDescent="0.2">
      <c r="B16" s="11">
        <v>0.79166666666666663</v>
      </c>
      <c r="C16" s="96"/>
      <c r="D16" s="33"/>
      <c r="E16" s="33"/>
      <c r="F16" s="33"/>
      <c r="G16" s="33"/>
      <c r="H16" s="97"/>
      <c r="I16" s="10">
        <v>16</v>
      </c>
      <c r="J16" s="9">
        <v>27</v>
      </c>
    </row>
    <row r="17" spans="1:10" x14ac:dyDescent="0.2">
      <c r="B17" s="11">
        <v>0.83333333333333304</v>
      </c>
      <c r="C17" s="96"/>
      <c r="D17" s="33"/>
      <c r="E17" s="33"/>
      <c r="F17" s="33"/>
      <c r="G17" s="33"/>
      <c r="H17" s="97"/>
      <c r="I17" s="10">
        <v>24</v>
      </c>
      <c r="J17" s="9">
        <v>27</v>
      </c>
    </row>
    <row r="18" spans="1:10" x14ac:dyDescent="0.2">
      <c r="B18" s="11">
        <v>0.875</v>
      </c>
      <c r="C18" s="98"/>
      <c r="D18" s="99"/>
      <c r="E18" s="99"/>
      <c r="F18" s="99"/>
      <c r="G18" s="99"/>
      <c r="H18" s="100"/>
      <c r="I18" s="10">
        <v>32</v>
      </c>
      <c r="J18" s="9">
        <v>33</v>
      </c>
    </row>
    <row r="19" spans="1:10" x14ac:dyDescent="0.2">
      <c r="A19" s="18">
        <v>43766</v>
      </c>
      <c r="B19" s="11">
        <v>0.22222222222222221</v>
      </c>
      <c r="C19" s="10">
        <v>4</v>
      </c>
      <c r="D19" s="10">
        <v>4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9">
        <v>8</v>
      </c>
    </row>
    <row r="20" spans="1:10" x14ac:dyDescent="0.2">
      <c r="B20" s="11">
        <v>0.25</v>
      </c>
      <c r="C20" s="10">
        <v>17</v>
      </c>
      <c r="D20" s="10">
        <v>14</v>
      </c>
      <c r="E20" s="10">
        <v>17</v>
      </c>
      <c r="F20" s="10">
        <v>17</v>
      </c>
      <c r="G20" s="10">
        <v>14</v>
      </c>
      <c r="H20" s="10">
        <v>7</v>
      </c>
      <c r="I20" s="10">
        <v>8</v>
      </c>
      <c r="J20" s="9">
        <v>27</v>
      </c>
    </row>
    <row r="21" spans="1:10" x14ac:dyDescent="0.2">
      <c r="B21" s="11">
        <v>0.29166666666666669</v>
      </c>
      <c r="C21" s="10">
        <v>26</v>
      </c>
      <c r="D21" s="10">
        <v>24</v>
      </c>
      <c r="E21" s="10">
        <v>24</v>
      </c>
      <c r="F21" s="10">
        <v>22</v>
      </c>
      <c r="G21" s="10">
        <v>20</v>
      </c>
      <c r="H21" s="10">
        <v>18</v>
      </c>
      <c r="I21" s="10">
        <v>8</v>
      </c>
      <c r="J21" s="9">
        <v>27</v>
      </c>
    </row>
    <row r="22" spans="1:10" x14ac:dyDescent="0.2">
      <c r="B22" s="11">
        <v>0.33333333333333331</v>
      </c>
      <c r="C22" s="10">
        <v>16</v>
      </c>
      <c r="D22" s="10">
        <v>15</v>
      </c>
      <c r="E22" s="10">
        <v>13</v>
      </c>
      <c r="F22" s="10">
        <v>15</v>
      </c>
      <c r="G22" s="10">
        <v>12</v>
      </c>
      <c r="H22" s="10">
        <v>11</v>
      </c>
      <c r="I22" s="10">
        <v>13</v>
      </c>
      <c r="J22" s="9">
        <v>27</v>
      </c>
    </row>
    <row r="23" spans="1:10" x14ac:dyDescent="0.2">
      <c r="B23" s="11">
        <v>0.375</v>
      </c>
      <c r="C23" s="10">
        <v>23</v>
      </c>
      <c r="D23" s="10">
        <v>24</v>
      </c>
      <c r="E23" s="10">
        <v>23</v>
      </c>
      <c r="F23" s="10">
        <v>21</v>
      </c>
      <c r="G23" s="10">
        <v>22</v>
      </c>
      <c r="H23" s="10">
        <v>18</v>
      </c>
      <c r="I23" s="10">
        <v>20</v>
      </c>
      <c r="J23" s="9">
        <v>27</v>
      </c>
    </row>
    <row r="24" spans="1:10" x14ac:dyDescent="0.2">
      <c r="B24" s="11">
        <v>0.41666666666666669</v>
      </c>
      <c r="C24" s="10">
        <v>19</v>
      </c>
      <c r="D24" s="10">
        <v>19</v>
      </c>
      <c r="E24" s="10">
        <v>20</v>
      </c>
      <c r="F24" s="10">
        <v>19</v>
      </c>
      <c r="G24" s="10">
        <v>16</v>
      </c>
      <c r="H24" s="10">
        <v>21</v>
      </c>
      <c r="I24" s="10">
        <v>23</v>
      </c>
      <c r="J24" s="9">
        <v>27</v>
      </c>
    </row>
    <row r="25" spans="1:10" x14ac:dyDescent="0.2">
      <c r="B25" s="11">
        <v>0.45833333333333331</v>
      </c>
      <c r="C25" s="10">
        <v>18</v>
      </c>
      <c r="D25" s="10">
        <v>18</v>
      </c>
      <c r="E25" s="10">
        <v>17</v>
      </c>
      <c r="F25" s="10">
        <v>20</v>
      </c>
      <c r="G25" s="10">
        <v>18</v>
      </c>
      <c r="H25" s="10">
        <v>19</v>
      </c>
      <c r="I25" s="10">
        <v>16</v>
      </c>
      <c r="J25" s="9">
        <v>27</v>
      </c>
    </row>
    <row r="26" spans="1:10" x14ac:dyDescent="0.2">
      <c r="B26" s="11">
        <v>0.5</v>
      </c>
      <c r="C26" s="10">
        <v>15</v>
      </c>
      <c r="D26" s="10">
        <v>13</v>
      </c>
      <c r="E26" s="10">
        <v>13</v>
      </c>
      <c r="F26" s="10">
        <v>13</v>
      </c>
      <c r="G26" s="10">
        <v>14</v>
      </c>
      <c r="H26" s="10">
        <v>15</v>
      </c>
      <c r="I26" s="10">
        <v>11</v>
      </c>
      <c r="J26" s="9">
        <v>27</v>
      </c>
    </row>
    <row r="27" spans="1:10" x14ac:dyDescent="0.2">
      <c r="B27" s="11">
        <v>0.54166666666666663</v>
      </c>
      <c r="C27" s="10">
        <v>15</v>
      </c>
      <c r="D27" s="10">
        <v>14</v>
      </c>
      <c r="E27" s="10">
        <v>12</v>
      </c>
      <c r="F27" s="10">
        <v>19</v>
      </c>
      <c r="G27" s="10">
        <v>14</v>
      </c>
      <c r="H27" s="10">
        <v>16</v>
      </c>
      <c r="I27" s="10">
        <v>13</v>
      </c>
      <c r="J27" s="9">
        <v>27</v>
      </c>
    </row>
    <row r="28" spans="1:10" x14ac:dyDescent="0.2">
      <c r="B28" s="11">
        <v>0.58333333333333337</v>
      </c>
      <c r="C28" s="10">
        <v>12</v>
      </c>
      <c r="D28" s="10">
        <v>12</v>
      </c>
      <c r="E28" s="10">
        <v>17</v>
      </c>
      <c r="F28" s="10">
        <v>10</v>
      </c>
      <c r="G28" s="10">
        <v>18</v>
      </c>
      <c r="H28" s="10">
        <v>16</v>
      </c>
      <c r="I28" s="10">
        <v>19</v>
      </c>
      <c r="J28" s="9">
        <v>27</v>
      </c>
    </row>
    <row r="29" spans="1:10" x14ac:dyDescent="0.2">
      <c r="B29" s="11">
        <v>0.625</v>
      </c>
      <c r="C29" s="10">
        <v>15</v>
      </c>
      <c r="D29" s="10">
        <v>16</v>
      </c>
      <c r="E29" s="10">
        <v>17</v>
      </c>
      <c r="F29" s="10">
        <v>17</v>
      </c>
      <c r="G29" s="10">
        <v>18</v>
      </c>
      <c r="H29" s="10">
        <v>13</v>
      </c>
      <c r="I29" s="10">
        <v>21</v>
      </c>
      <c r="J29" s="9">
        <v>27</v>
      </c>
    </row>
    <row r="30" spans="1:10" x14ac:dyDescent="0.2">
      <c r="B30" s="11">
        <v>0.66666666666666663</v>
      </c>
      <c r="C30" s="10">
        <v>14</v>
      </c>
      <c r="D30" s="10">
        <v>10</v>
      </c>
      <c r="E30" s="10">
        <v>9</v>
      </c>
      <c r="F30" s="10">
        <v>13</v>
      </c>
      <c r="G30" s="10">
        <v>11</v>
      </c>
      <c r="H30" s="10">
        <v>16</v>
      </c>
      <c r="I30" s="10">
        <v>19</v>
      </c>
      <c r="J30" s="9">
        <v>27</v>
      </c>
    </row>
    <row r="31" spans="1:10" x14ac:dyDescent="0.2">
      <c r="B31" s="11">
        <v>0.70833333333333337</v>
      </c>
      <c r="C31" s="10">
        <v>19</v>
      </c>
      <c r="D31" s="10">
        <v>15</v>
      </c>
      <c r="E31" s="10">
        <v>17</v>
      </c>
      <c r="F31" s="10">
        <v>19</v>
      </c>
      <c r="G31" s="10">
        <v>20</v>
      </c>
      <c r="H31" s="10">
        <v>15</v>
      </c>
      <c r="I31" s="10">
        <v>24</v>
      </c>
      <c r="J31" s="9">
        <v>27</v>
      </c>
    </row>
    <row r="32" spans="1:10" x14ac:dyDescent="0.2">
      <c r="B32" s="11">
        <v>0.75</v>
      </c>
      <c r="C32" s="10">
        <v>23</v>
      </c>
      <c r="D32" s="10">
        <v>25</v>
      </c>
      <c r="E32" s="10">
        <v>23</v>
      </c>
      <c r="F32" s="10">
        <v>25</v>
      </c>
      <c r="G32" s="10">
        <v>22</v>
      </c>
      <c r="H32" s="10">
        <v>15</v>
      </c>
      <c r="I32" s="10">
        <v>24</v>
      </c>
      <c r="J32" s="9">
        <v>27</v>
      </c>
    </row>
    <row r="33" spans="1:10" x14ac:dyDescent="0.2">
      <c r="B33" s="11">
        <v>0.79166666666666663</v>
      </c>
      <c r="C33" s="10">
        <v>16</v>
      </c>
      <c r="D33" s="10">
        <v>17</v>
      </c>
      <c r="E33" s="10">
        <v>16</v>
      </c>
      <c r="F33" s="10">
        <v>17</v>
      </c>
      <c r="G33" s="10">
        <v>14</v>
      </c>
      <c r="H33" s="10">
        <v>14</v>
      </c>
      <c r="I33" s="10">
        <v>17</v>
      </c>
      <c r="J33" s="9">
        <v>27</v>
      </c>
    </row>
    <row r="34" spans="1:10" x14ac:dyDescent="0.2">
      <c r="B34" s="11">
        <v>0.83333333333333304</v>
      </c>
      <c r="C34" s="10">
        <v>19</v>
      </c>
      <c r="D34" s="10">
        <v>18</v>
      </c>
      <c r="E34" s="10">
        <v>19</v>
      </c>
      <c r="F34" s="10">
        <v>16</v>
      </c>
      <c r="G34" s="10">
        <v>22</v>
      </c>
      <c r="H34" s="10">
        <v>15</v>
      </c>
      <c r="I34" s="10">
        <v>26</v>
      </c>
      <c r="J34" s="9">
        <v>27</v>
      </c>
    </row>
    <row r="35" spans="1:10" x14ac:dyDescent="0.2">
      <c r="B35" s="11">
        <v>0.875</v>
      </c>
      <c r="C35" s="10">
        <v>31</v>
      </c>
      <c r="D35" s="10">
        <v>29</v>
      </c>
      <c r="E35" s="10">
        <v>32</v>
      </c>
      <c r="F35" s="10">
        <v>30</v>
      </c>
      <c r="G35" s="10">
        <v>31</v>
      </c>
      <c r="H35" s="10">
        <v>20</v>
      </c>
      <c r="I35" s="10">
        <v>33</v>
      </c>
      <c r="J35" s="9">
        <v>33</v>
      </c>
    </row>
    <row r="36" spans="1:10" x14ac:dyDescent="0.2">
      <c r="A36" s="18">
        <f>+A19+7</f>
        <v>43773</v>
      </c>
      <c r="B36" s="11">
        <v>0.22222222222222221</v>
      </c>
      <c r="C36" s="10">
        <v>4</v>
      </c>
      <c r="D36" s="10">
        <v>4</v>
      </c>
      <c r="E36" s="10">
        <v>3</v>
      </c>
      <c r="F36" s="10">
        <v>3</v>
      </c>
      <c r="G36" s="10">
        <v>3</v>
      </c>
      <c r="H36" s="10">
        <v>3</v>
      </c>
      <c r="I36" s="10">
        <v>3</v>
      </c>
      <c r="J36" s="9">
        <v>8</v>
      </c>
    </row>
    <row r="37" spans="1:10" x14ac:dyDescent="0.2">
      <c r="B37" s="11">
        <v>0.25</v>
      </c>
      <c r="C37" s="10">
        <v>18</v>
      </c>
      <c r="D37" s="10">
        <v>17</v>
      </c>
      <c r="E37" s="10">
        <v>17</v>
      </c>
      <c r="F37" s="10">
        <v>18</v>
      </c>
      <c r="G37" s="10">
        <v>17</v>
      </c>
      <c r="H37" s="10">
        <v>7</v>
      </c>
      <c r="I37" s="10">
        <v>8</v>
      </c>
      <c r="J37" s="9">
        <v>27</v>
      </c>
    </row>
    <row r="38" spans="1:10" x14ac:dyDescent="0.2">
      <c r="B38" s="11">
        <v>0.29166666666666669</v>
      </c>
      <c r="C38" s="10">
        <v>25</v>
      </c>
      <c r="D38" s="10">
        <v>26</v>
      </c>
      <c r="E38" s="10">
        <v>25</v>
      </c>
      <c r="F38" s="10">
        <v>24</v>
      </c>
      <c r="G38" s="10">
        <v>25</v>
      </c>
      <c r="H38" s="10">
        <v>20</v>
      </c>
      <c r="I38" s="10">
        <v>9</v>
      </c>
      <c r="J38" s="9">
        <v>27</v>
      </c>
    </row>
    <row r="39" spans="1:10" x14ac:dyDescent="0.2">
      <c r="B39" s="11">
        <v>0.33333333333333331</v>
      </c>
      <c r="C39" s="10">
        <v>17</v>
      </c>
      <c r="D39" s="10">
        <v>15</v>
      </c>
      <c r="E39" s="10">
        <v>14</v>
      </c>
      <c r="F39" s="10">
        <v>15</v>
      </c>
      <c r="G39" s="10">
        <v>15</v>
      </c>
      <c r="H39" s="10">
        <v>12</v>
      </c>
      <c r="I39" s="10">
        <v>11</v>
      </c>
      <c r="J39" s="9">
        <v>27</v>
      </c>
    </row>
    <row r="40" spans="1:10" x14ac:dyDescent="0.2">
      <c r="B40" s="11">
        <v>0.375</v>
      </c>
      <c r="C40" s="10">
        <v>25</v>
      </c>
      <c r="D40" s="10">
        <v>23</v>
      </c>
      <c r="E40" s="10">
        <v>23</v>
      </c>
      <c r="F40" s="10">
        <v>22</v>
      </c>
      <c r="G40" s="10">
        <v>20</v>
      </c>
      <c r="H40" s="10">
        <v>18</v>
      </c>
      <c r="I40" s="10">
        <v>20</v>
      </c>
      <c r="J40" s="9">
        <v>27</v>
      </c>
    </row>
    <row r="41" spans="1:10" x14ac:dyDescent="0.2">
      <c r="B41" s="11">
        <v>0.41666666666666669</v>
      </c>
      <c r="C41" s="10">
        <v>20</v>
      </c>
      <c r="D41" s="10">
        <v>20</v>
      </c>
      <c r="E41" s="10">
        <v>19</v>
      </c>
      <c r="F41" s="10">
        <v>19</v>
      </c>
      <c r="G41" s="10">
        <v>16</v>
      </c>
      <c r="H41" s="10">
        <v>21</v>
      </c>
      <c r="I41" s="10">
        <v>14</v>
      </c>
      <c r="J41" s="9">
        <v>27</v>
      </c>
    </row>
    <row r="42" spans="1:10" x14ac:dyDescent="0.2">
      <c r="B42" s="11">
        <v>0.45833333333333331</v>
      </c>
      <c r="C42" s="10">
        <v>20</v>
      </c>
      <c r="D42" s="10">
        <v>20</v>
      </c>
      <c r="E42" s="10">
        <v>19</v>
      </c>
      <c r="F42" s="10">
        <v>21</v>
      </c>
      <c r="G42" s="10">
        <v>20</v>
      </c>
      <c r="H42" s="10">
        <v>17</v>
      </c>
      <c r="I42" s="10">
        <v>15</v>
      </c>
      <c r="J42" s="9">
        <v>27</v>
      </c>
    </row>
    <row r="43" spans="1:10" x14ac:dyDescent="0.2">
      <c r="B43" s="11">
        <v>0.5</v>
      </c>
      <c r="C43" s="10">
        <v>11</v>
      </c>
      <c r="D43" s="10">
        <v>14</v>
      </c>
      <c r="E43" s="10">
        <v>14</v>
      </c>
      <c r="F43" s="10">
        <v>11</v>
      </c>
      <c r="G43" s="10">
        <v>16</v>
      </c>
      <c r="H43" s="10">
        <v>14</v>
      </c>
      <c r="I43" s="10">
        <v>9</v>
      </c>
      <c r="J43" s="9">
        <v>27</v>
      </c>
    </row>
    <row r="44" spans="1:10" x14ac:dyDescent="0.2">
      <c r="B44" s="11">
        <v>0.54166666666666663</v>
      </c>
      <c r="C44" s="10">
        <v>17</v>
      </c>
      <c r="D44" s="10">
        <v>11</v>
      </c>
      <c r="E44" s="10">
        <v>12</v>
      </c>
      <c r="F44" s="10">
        <v>15</v>
      </c>
      <c r="G44" s="10">
        <v>12</v>
      </c>
      <c r="H44" s="10">
        <v>11</v>
      </c>
      <c r="I44" s="10">
        <v>16</v>
      </c>
      <c r="J44" s="9">
        <v>27</v>
      </c>
    </row>
    <row r="45" spans="1:10" x14ac:dyDescent="0.2">
      <c r="B45" s="11">
        <v>0.58333333333333337</v>
      </c>
      <c r="C45" s="10">
        <v>12</v>
      </c>
      <c r="D45" s="10">
        <v>11</v>
      </c>
      <c r="E45" s="10">
        <v>12</v>
      </c>
      <c r="F45" s="10">
        <v>11</v>
      </c>
      <c r="G45" s="10">
        <v>18</v>
      </c>
      <c r="H45" s="10">
        <v>13</v>
      </c>
      <c r="I45" s="10">
        <v>18</v>
      </c>
      <c r="J45" s="9">
        <v>27</v>
      </c>
    </row>
    <row r="46" spans="1:10" x14ac:dyDescent="0.2">
      <c r="B46" s="11">
        <v>0.625</v>
      </c>
      <c r="C46" s="10">
        <v>14</v>
      </c>
      <c r="D46" s="10">
        <v>15</v>
      </c>
      <c r="E46" s="10">
        <v>15</v>
      </c>
      <c r="F46" s="10">
        <v>16</v>
      </c>
      <c r="G46" s="10">
        <v>19</v>
      </c>
      <c r="H46" s="10">
        <v>12</v>
      </c>
      <c r="I46" s="10">
        <v>16</v>
      </c>
      <c r="J46" s="9">
        <v>27</v>
      </c>
    </row>
    <row r="47" spans="1:10" x14ac:dyDescent="0.2">
      <c r="B47" s="11">
        <v>0.66666666666666663</v>
      </c>
      <c r="C47" s="10">
        <v>14</v>
      </c>
      <c r="D47" s="10">
        <v>11</v>
      </c>
      <c r="E47" s="10">
        <v>12</v>
      </c>
      <c r="F47" s="10">
        <v>13</v>
      </c>
      <c r="G47" s="10">
        <v>15</v>
      </c>
      <c r="H47" s="10">
        <v>12</v>
      </c>
      <c r="I47" s="10">
        <v>20</v>
      </c>
      <c r="J47" s="9">
        <v>27</v>
      </c>
    </row>
    <row r="48" spans="1:10" x14ac:dyDescent="0.2">
      <c r="B48" s="11">
        <v>0.70833333333333337</v>
      </c>
      <c r="C48" s="10">
        <v>23</v>
      </c>
      <c r="D48" s="10">
        <v>18</v>
      </c>
      <c r="E48" s="10">
        <v>18</v>
      </c>
      <c r="F48" s="10">
        <v>19</v>
      </c>
      <c r="G48" s="10">
        <v>21</v>
      </c>
      <c r="H48" s="10">
        <v>10</v>
      </c>
      <c r="I48" s="10">
        <v>18</v>
      </c>
      <c r="J48" s="9">
        <v>27</v>
      </c>
    </row>
    <row r="49" spans="1:10" x14ac:dyDescent="0.2">
      <c r="B49" s="11">
        <v>0.75</v>
      </c>
      <c r="C49" s="10">
        <v>24</v>
      </c>
      <c r="D49" s="10">
        <v>25</v>
      </c>
      <c r="E49" s="10">
        <v>25</v>
      </c>
      <c r="F49" s="10">
        <v>23</v>
      </c>
      <c r="G49" s="10">
        <v>24</v>
      </c>
      <c r="H49" s="10">
        <v>13</v>
      </c>
      <c r="I49" s="10">
        <v>20</v>
      </c>
      <c r="J49" s="9">
        <v>27</v>
      </c>
    </row>
    <row r="50" spans="1:10" x14ac:dyDescent="0.2">
      <c r="B50" s="11">
        <v>0.79166666666666663</v>
      </c>
      <c r="C50" s="10">
        <v>19</v>
      </c>
      <c r="D50" s="10">
        <v>18</v>
      </c>
      <c r="E50" s="10">
        <v>18</v>
      </c>
      <c r="F50" s="10">
        <v>19</v>
      </c>
      <c r="G50" s="10">
        <v>18</v>
      </c>
      <c r="H50" s="10">
        <v>10</v>
      </c>
      <c r="I50" s="10">
        <v>15</v>
      </c>
      <c r="J50" s="9">
        <v>27</v>
      </c>
    </row>
    <row r="51" spans="1:10" x14ac:dyDescent="0.2">
      <c r="B51" s="11">
        <v>0.83333333333333304</v>
      </c>
      <c r="C51" s="10">
        <v>17</v>
      </c>
      <c r="D51" s="10">
        <v>17</v>
      </c>
      <c r="E51" s="10">
        <v>18</v>
      </c>
      <c r="F51" s="10">
        <v>16</v>
      </c>
      <c r="G51" s="10">
        <v>21</v>
      </c>
      <c r="H51" s="10">
        <v>10</v>
      </c>
      <c r="I51" s="10">
        <v>24</v>
      </c>
      <c r="J51" s="9">
        <v>27</v>
      </c>
    </row>
    <row r="52" spans="1:10" x14ac:dyDescent="0.2">
      <c r="B52" s="11">
        <v>0.875</v>
      </c>
      <c r="C52" s="10">
        <v>28</v>
      </c>
      <c r="D52" s="10">
        <v>28</v>
      </c>
      <c r="E52" s="10">
        <v>27</v>
      </c>
      <c r="F52" s="10">
        <v>28</v>
      </c>
      <c r="G52" s="10">
        <v>31</v>
      </c>
      <c r="H52" s="10">
        <v>19</v>
      </c>
      <c r="I52" s="10">
        <v>31</v>
      </c>
      <c r="J52" s="9">
        <v>33</v>
      </c>
    </row>
    <row r="53" spans="1:10" x14ac:dyDescent="0.2">
      <c r="A53" s="18">
        <f>+A36+7</f>
        <v>43780</v>
      </c>
      <c r="B53" s="11">
        <v>0.22222222222222221</v>
      </c>
      <c r="C53" s="10">
        <v>4</v>
      </c>
      <c r="D53" s="10">
        <v>4</v>
      </c>
      <c r="E53" s="10">
        <v>3</v>
      </c>
      <c r="F53" s="10">
        <v>2</v>
      </c>
      <c r="G53" s="10">
        <v>3</v>
      </c>
      <c r="H53" s="10">
        <v>3</v>
      </c>
      <c r="I53" s="10">
        <v>3</v>
      </c>
      <c r="J53" s="9">
        <v>8</v>
      </c>
    </row>
    <row r="54" spans="1:10" x14ac:dyDescent="0.2">
      <c r="B54" s="11">
        <v>0.25</v>
      </c>
      <c r="C54" s="10">
        <v>11</v>
      </c>
      <c r="D54" s="10">
        <v>18</v>
      </c>
      <c r="E54" s="10">
        <v>18</v>
      </c>
      <c r="F54" s="10">
        <v>17</v>
      </c>
      <c r="G54" s="10">
        <v>17</v>
      </c>
      <c r="H54" s="10">
        <v>7</v>
      </c>
      <c r="I54" s="10">
        <v>8</v>
      </c>
      <c r="J54" s="9">
        <v>27</v>
      </c>
    </row>
    <row r="55" spans="1:10" x14ac:dyDescent="0.2">
      <c r="B55" s="11">
        <v>0.29166666666666669</v>
      </c>
      <c r="C55" s="10">
        <v>18</v>
      </c>
      <c r="D55" s="10">
        <v>25</v>
      </c>
      <c r="E55" s="10">
        <v>24</v>
      </c>
      <c r="F55" s="10">
        <v>25</v>
      </c>
      <c r="G55" s="10">
        <v>25</v>
      </c>
      <c r="H55" s="10">
        <v>20</v>
      </c>
      <c r="I55" s="10">
        <v>8</v>
      </c>
      <c r="J55" s="9">
        <v>27</v>
      </c>
    </row>
    <row r="56" spans="1:10" x14ac:dyDescent="0.2">
      <c r="B56" s="11">
        <v>0.33333333333333331</v>
      </c>
      <c r="C56" s="10">
        <v>15</v>
      </c>
      <c r="D56" s="10">
        <v>14</v>
      </c>
      <c r="E56" s="10">
        <v>14</v>
      </c>
      <c r="F56" s="10">
        <v>15</v>
      </c>
      <c r="G56" s="10">
        <v>15</v>
      </c>
      <c r="H56" s="10">
        <v>12</v>
      </c>
      <c r="I56" s="10">
        <v>12</v>
      </c>
      <c r="J56" s="9">
        <v>27</v>
      </c>
    </row>
    <row r="57" spans="1:10" x14ac:dyDescent="0.2">
      <c r="B57" s="11">
        <v>0.375</v>
      </c>
      <c r="C57" s="10">
        <v>22</v>
      </c>
      <c r="D57" s="10">
        <v>22</v>
      </c>
      <c r="E57" s="10">
        <v>21</v>
      </c>
      <c r="F57" s="10">
        <v>22</v>
      </c>
      <c r="G57" s="10">
        <v>21</v>
      </c>
      <c r="H57" s="10">
        <v>19</v>
      </c>
      <c r="I57" s="10">
        <v>19</v>
      </c>
      <c r="J57" s="9">
        <v>27</v>
      </c>
    </row>
    <row r="58" spans="1:10" x14ac:dyDescent="0.2">
      <c r="B58" s="11">
        <v>0.41666666666666669</v>
      </c>
      <c r="C58" s="10">
        <v>17</v>
      </c>
      <c r="D58" s="10">
        <v>19</v>
      </c>
      <c r="E58" s="10">
        <v>18</v>
      </c>
      <c r="F58" s="10">
        <v>19</v>
      </c>
      <c r="G58" s="10">
        <v>15</v>
      </c>
      <c r="H58" s="10">
        <v>20</v>
      </c>
      <c r="I58" s="10">
        <v>14</v>
      </c>
      <c r="J58" s="9">
        <v>27</v>
      </c>
    </row>
    <row r="59" spans="1:10" x14ac:dyDescent="0.2">
      <c r="B59" s="11">
        <v>0.45833333333333331</v>
      </c>
      <c r="C59" s="10">
        <v>16</v>
      </c>
      <c r="D59" s="10">
        <v>20</v>
      </c>
      <c r="E59" s="10">
        <v>17</v>
      </c>
      <c r="F59" s="10">
        <v>17</v>
      </c>
      <c r="G59" s="10">
        <v>20</v>
      </c>
      <c r="H59" s="10">
        <v>15</v>
      </c>
      <c r="I59" s="10">
        <v>12</v>
      </c>
      <c r="J59" s="9">
        <v>27</v>
      </c>
    </row>
    <row r="60" spans="1:10" x14ac:dyDescent="0.2">
      <c r="B60" s="11">
        <v>0.5</v>
      </c>
      <c r="C60" s="10">
        <v>13</v>
      </c>
      <c r="D60" s="10">
        <v>13</v>
      </c>
      <c r="E60" s="10">
        <v>11</v>
      </c>
      <c r="F60" s="10">
        <v>10</v>
      </c>
      <c r="G60" s="10">
        <v>10</v>
      </c>
      <c r="H60" s="10">
        <v>14</v>
      </c>
      <c r="I60" s="10">
        <v>8</v>
      </c>
      <c r="J60" s="9">
        <v>27</v>
      </c>
    </row>
    <row r="61" spans="1:10" x14ac:dyDescent="0.2">
      <c r="B61" s="11">
        <v>0.54166666666666663</v>
      </c>
      <c r="C61" s="10">
        <v>15</v>
      </c>
      <c r="D61" s="10">
        <v>9</v>
      </c>
      <c r="E61" s="10">
        <v>10</v>
      </c>
      <c r="F61" s="10">
        <v>13</v>
      </c>
      <c r="G61" s="10">
        <v>12</v>
      </c>
      <c r="H61" s="10">
        <v>11</v>
      </c>
      <c r="I61" s="10">
        <v>15</v>
      </c>
      <c r="J61" s="9">
        <v>27</v>
      </c>
    </row>
    <row r="62" spans="1:10" x14ac:dyDescent="0.2">
      <c r="B62" s="11">
        <v>0.58333333333333337</v>
      </c>
      <c r="C62" s="10">
        <v>10</v>
      </c>
      <c r="D62" s="10">
        <v>12</v>
      </c>
      <c r="E62" s="10">
        <v>13</v>
      </c>
      <c r="F62" s="10">
        <v>13</v>
      </c>
      <c r="G62" s="10">
        <v>16</v>
      </c>
      <c r="H62" s="10">
        <v>12</v>
      </c>
      <c r="I62" s="10">
        <v>18</v>
      </c>
      <c r="J62" s="9">
        <v>27</v>
      </c>
    </row>
    <row r="63" spans="1:10" x14ac:dyDescent="0.2">
      <c r="B63" s="11">
        <v>0.625</v>
      </c>
      <c r="C63" s="10">
        <v>13</v>
      </c>
      <c r="D63" s="10">
        <v>15</v>
      </c>
      <c r="E63" s="10">
        <v>15</v>
      </c>
      <c r="F63" s="10">
        <v>16</v>
      </c>
      <c r="G63" s="10">
        <v>19</v>
      </c>
      <c r="H63" s="10">
        <v>11</v>
      </c>
      <c r="I63" s="10">
        <v>18</v>
      </c>
      <c r="J63" s="9">
        <v>27</v>
      </c>
    </row>
    <row r="64" spans="1:10" x14ac:dyDescent="0.2">
      <c r="B64" s="11">
        <v>0.66666666666666663</v>
      </c>
      <c r="C64" s="10">
        <v>13</v>
      </c>
      <c r="D64" s="10">
        <v>12</v>
      </c>
      <c r="E64" s="10">
        <v>12</v>
      </c>
      <c r="F64" s="10">
        <v>12</v>
      </c>
      <c r="G64" s="10">
        <v>15</v>
      </c>
      <c r="H64" s="10">
        <v>11</v>
      </c>
      <c r="I64" s="10">
        <v>20</v>
      </c>
      <c r="J64" s="9">
        <v>27</v>
      </c>
    </row>
    <row r="65" spans="1:10" x14ac:dyDescent="0.2">
      <c r="B65" s="11">
        <v>0.70833333333333337</v>
      </c>
      <c r="C65" s="10">
        <v>21</v>
      </c>
      <c r="D65" s="10">
        <v>17</v>
      </c>
      <c r="E65" s="10">
        <v>18</v>
      </c>
      <c r="F65" s="10">
        <v>19</v>
      </c>
      <c r="G65" s="10">
        <v>21</v>
      </c>
      <c r="H65" s="10">
        <v>11</v>
      </c>
      <c r="I65" s="10">
        <v>18</v>
      </c>
      <c r="J65" s="9">
        <v>27</v>
      </c>
    </row>
    <row r="66" spans="1:10" x14ac:dyDescent="0.2">
      <c r="B66" s="11">
        <v>0.75</v>
      </c>
      <c r="C66" s="10">
        <v>22</v>
      </c>
      <c r="D66" s="10">
        <v>24</v>
      </c>
      <c r="E66" s="10">
        <v>24</v>
      </c>
      <c r="F66" s="10">
        <v>24</v>
      </c>
      <c r="G66" s="10">
        <v>24</v>
      </c>
      <c r="H66" s="10">
        <v>13</v>
      </c>
      <c r="I66" s="10">
        <v>21</v>
      </c>
      <c r="J66" s="9">
        <v>27</v>
      </c>
    </row>
    <row r="67" spans="1:10" x14ac:dyDescent="0.2">
      <c r="B67" s="11">
        <v>0.79166666666666663</v>
      </c>
      <c r="C67" s="10">
        <v>19</v>
      </c>
      <c r="D67" s="10">
        <v>18</v>
      </c>
      <c r="E67" s="10">
        <v>15</v>
      </c>
      <c r="F67" s="10">
        <v>18</v>
      </c>
      <c r="G67" s="10">
        <v>18</v>
      </c>
      <c r="H67" s="10">
        <v>10</v>
      </c>
      <c r="I67" s="10">
        <v>18</v>
      </c>
      <c r="J67" s="9">
        <v>27</v>
      </c>
    </row>
    <row r="68" spans="1:10" x14ac:dyDescent="0.2">
      <c r="B68" s="11">
        <v>0.83333333333333304</v>
      </c>
      <c r="C68" s="10">
        <v>17</v>
      </c>
      <c r="D68" s="10">
        <v>16</v>
      </c>
      <c r="E68" s="10">
        <v>16</v>
      </c>
      <c r="F68" s="10">
        <v>15</v>
      </c>
      <c r="G68" s="10">
        <v>20</v>
      </c>
      <c r="H68" s="10">
        <v>8</v>
      </c>
      <c r="I68" s="10">
        <v>25</v>
      </c>
      <c r="J68" s="9">
        <v>27</v>
      </c>
    </row>
    <row r="69" spans="1:10" x14ac:dyDescent="0.2">
      <c r="B69" s="11">
        <v>0.875</v>
      </c>
      <c r="C69" s="10">
        <v>28</v>
      </c>
      <c r="D69" s="10">
        <v>26</v>
      </c>
      <c r="E69" s="10">
        <v>25</v>
      </c>
      <c r="F69" s="10">
        <v>25</v>
      </c>
      <c r="G69" s="10">
        <v>28</v>
      </c>
      <c r="H69" s="10">
        <v>14</v>
      </c>
      <c r="I69" s="10">
        <v>31</v>
      </c>
      <c r="J69" s="9">
        <v>33</v>
      </c>
    </row>
    <row r="70" spans="1:10" x14ac:dyDescent="0.2">
      <c r="A70" s="18">
        <f>+A53+7</f>
        <v>43787</v>
      </c>
      <c r="B70" s="11">
        <v>0.22222222222222221</v>
      </c>
      <c r="C70" s="10">
        <v>4</v>
      </c>
      <c r="D70" s="10">
        <v>4</v>
      </c>
      <c r="E70" s="10">
        <v>3</v>
      </c>
      <c r="F70" s="10">
        <v>2</v>
      </c>
      <c r="G70" s="10">
        <v>3</v>
      </c>
      <c r="H70" s="10">
        <v>3</v>
      </c>
      <c r="I70" s="10">
        <v>3</v>
      </c>
      <c r="J70" s="9">
        <v>8</v>
      </c>
    </row>
    <row r="71" spans="1:10" x14ac:dyDescent="0.2">
      <c r="B71" s="11">
        <v>0.25</v>
      </c>
      <c r="C71" s="10">
        <v>16</v>
      </c>
      <c r="D71" s="10">
        <v>18</v>
      </c>
      <c r="E71" s="10">
        <v>17</v>
      </c>
      <c r="F71" s="10">
        <v>18</v>
      </c>
      <c r="G71" s="10">
        <v>16</v>
      </c>
      <c r="H71" s="10">
        <v>7</v>
      </c>
      <c r="I71" s="10">
        <v>8</v>
      </c>
      <c r="J71" s="9">
        <v>27</v>
      </c>
    </row>
    <row r="72" spans="1:10" x14ac:dyDescent="0.2">
      <c r="B72" s="11">
        <v>0.29166666666666669</v>
      </c>
      <c r="C72" s="10">
        <v>26</v>
      </c>
      <c r="D72" s="10">
        <v>25</v>
      </c>
      <c r="E72" s="10">
        <v>25</v>
      </c>
      <c r="F72" s="10">
        <v>24</v>
      </c>
      <c r="G72" s="10">
        <v>25</v>
      </c>
      <c r="H72" s="10">
        <v>20</v>
      </c>
      <c r="I72" s="10">
        <v>8</v>
      </c>
      <c r="J72" s="9">
        <v>27</v>
      </c>
    </row>
    <row r="73" spans="1:10" x14ac:dyDescent="0.2">
      <c r="B73" s="11">
        <v>0.33333333333333331</v>
      </c>
      <c r="C73" s="10">
        <v>17</v>
      </c>
      <c r="D73" s="10">
        <v>14</v>
      </c>
      <c r="E73" s="10">
        <v>13</v>
      </c>
      <c r="F73" s="10">
        <v>14</v>
      </c>
      <c r="G73" s="10">
        <v>15</v>
      </c>
      <c r="H73" s="10">
        <v>12</v>
      </c>
      <c r="I73" s="10">
        <v>11</v>
      </c>
      <c r="J73" s="9">
        <v>27</v>
      </c>
    </row>
    <row r="74" spans="1:10" x14ac:dyDescent="0.2">
      <c r="B74" s="11">
        <v>0.375</v>
      </c>
      <c r="C74" s="10">
        <v>24</v>
      </c>
      <c r="D74" s="10">
        <v>22</v>
      </c>
      <c r="E74" s="10">
        <v>21</v>
      </c>
      <c r="F74" s="10">
        <v>23</v>
      </c>
      <c r="G74" s="10">
        <v>21</v>
      </c>
      <c r="H74" s="10">
        <v>18</v>
      </c>
      <c r="I74" s="10">
        <v>17</v>
      </c>
      <c r="J74" s="9">
        <v>27</v>
      </c>
    </row>
    <row r="75" spans="1:10" x14ac:dyDescent="0.2">
      <c r="B75" s="11">
        <v>0.41666666666666669</v>
      </c>
      <c r="C75" s="10">
        <v>18</v>
      </c>
      <c r="D75" s="10">
        <v>18</v>
      </c>
      <c r="E75" s="10">
        <v>18</v>
      </c>
      <c r="F75" s="10">
        <v>19</v>
      </c>
      <c r="G75" s="10">
        <v>15</v>
      </c>
      <c r="H75" s="10">
        <v>20</v>
      </c>
      <c r="I75" s="10">
        <v>14</v>
      </c>
      <c r="J75" s="9">
        <v>27</v>
      </c>
    </row>
    <row r="76" spans="1:10" x14ac:dyDescent="0.2">
      <c r="B76" s="11">
        <v>0.45833333333333331</v>
      </c>
      <c r="C76" s="10">
        <v>18</v>
      </c>
      <c r="D76" s="10">
        <v>18</v>
      </c>
      <c r="E76" s="10">
        <v>18</v>
      </c>
      <c r="F76" s="10">
        <v>18</v>
      </c>
      <c r="G76" s="10">
        <v>18</v>
      </c>
      <c r="H76" s="10">
        <v>15</v>
      </c>
      <c r="I76" s="10">
        <v>12</v>
      </c>
      <c r="J76" s="9">
        <v>27</v>
      </c>
    </row>
    <row r="77" spans="1:10" x14ac:dyDescent="0.2">
      <c r="B77" s="11">
        <v>0.5</v>
      </c>
      <c r="C77" s="10">
        <v>11</v>
      </c>
      <c r="D77" s="10">
        <v>9</v>
      </c>
      <c r="E77" s="10">
        <v>8</v>
      </c>
      <c r="F77" s="10">
        <v>9</v>
      </c>
      <c r="G77" s="10">
        <v>10</v>
      </c>
      <c r="H77" s="10">
        <v>14</v>
      </c>
      <c r="I77" s="10">
        <v>10</v>
      </c>
      <c r="J77" s="9">
        <v>27</v>
      </c>
    </row>
    <row r="78" spans="1:10" x14ac:dyDescent="0.2">
      <c r="B78" s="11">
        <v>0.54166666666666663</v>
      </c>
      <c r="C78" s="10">
        <v>13</v>
      </c>
      <c r="D78" s="10">
        <v>10</v>
      </c>
      <c r="E78" s="10">
        <v>10</v>
      </c>
      <c r="F78" s="10">
        <v>11</v>
      </c>
      <c r="G78" s="10">
        <v>12</v>
      </c>
      <c r="H78" s="10">
        <v>10</v>
      </c>
      <c r="I78" s="10">
        <v>13</v>
      </c>
      <c r="J78" s="9">
        <v>27</v>
      </c>
    </row>
    <row r="79" spans="1:10" x14ac:dyDescent="0.2">
      <c r="B79" s="11">
        <v>0.58333333333333337</v>
      </c>
      <c r="C79" s="10">
        <v>11</v>
      </c>
      <c r="D79" s="10">
        <v>11</v>
      </c>
      <c r="E79" s="10">
        <v>13</v>
      </c>
      <c r="F79" s="10">
        <v>13</v>
      </c>
      <c r="G79" s="10">
        <v>16</v>
      </c>
      <c r="H79" s="10">
        <v>9</v>
      </c>
      <c r="I79" s="10">
        <v>18</v>
      </c>
      <c r="J79" s="9">
        <v>27</v>
      </c>
    </row>
    <row r="80" spans="1:10" x14ac:dyDescent="0.2">
      <c r="B80" s="11">
        <v>0.625</v>
      </c>
      <c r="C80" s="10">
        <v>13</v>
      </c>
      <c r="D80" s="10">
        <v>16</v>
      </c>
      <c r="E80" s="10">
        <v>14</v>
      </c>
      <c r="F80" s="10">
        <v>16</v>
      </c>
      <c r="G80" s="10">
        <v>18</v>
      </c>
      <c r="H80" s="10">
        <v>12</v>
      </c>
      <c r="I80" s="10">
        <v>17</v>
      </c>
      <c r="J80" s="9">
        <v>27</v>
      </c>
    </row>
    <row r="81" spans="1:10" x14ac:dyDescent="0.2">
      <c r="B81" s="11">
        <v>0.66666666666666663</v>
      </c>
      <c r="C81" s="10">
        <v>14</v>
      </c>
      <c r="D81" s="10">
        <v>12</v>
      </c>
      <c r="E81" s="10">
        <v>9</v>
      </c>
      <c r="F81" s="10">
        <v>12</v>
      </c>
      <c r="G81" s="10">
        <v>14</v>
      </c>
      <c r="H81" s="10">
        <v>12</v>
      </c>
      <c r="I81" s="10">
        <v>21</v>
      </c>
      <c r="J81" s="9">
        <v>27</v>
      </c>
    </row>
    <row r="82" spans="1:10" x14ac:dyDescent="0.2">
      <c r="B82" s="11">
        <v>0.70833333333333337</v>
      </c>
      <c r="C82" s="10">
        <v>21</v>
      </c>
      <c r="D82" s="10">
        <v>17</v>
      </c>
      <c r="E82" s="10">
        <v>18</v>
      </c>
      <c r="F82" s="10">
        <v>19</v>
      </c>
      <c r="G82" s="10">
        <v>20</v>
      </c>
      <c r="H82" s="10">
        <v>11</v>
      </c>
      <c r="I82" s="10">
        <v>17</v>
      </c>
      <c r="J82" s="9">
        <v>27</v>
      </c>
    </row>
    <row r="83" spans="1:10" x14ac:dyDescent="0.2">
      <c r="B83" s="11">
        <v>0.75</v>
      </c>
      <c r="C83" s="10">
        <v>23</v>
      </c>
      <c r="D83" s="10">
        <v>23</v>
      </c>
      <c r="E83" s="10">
        <v>23</v>
      </c>
      <c r="F83" s="10">
        <v>23</v>
      </c>
      <c r="G83" s="10">
        <v>23</v>
      </c>
      <c r="H83" s="10">
        <v>12</v>
      </c>
      <c r="I83" s="10">
        <v>22</v>
      </c>
      <c r="J83" s="9">
        <v>27</v>
      </c>
    </row>
    <row r="84" spans="1:10" x14ac:dyDescent="0.2">
      <c r="B84" s="11">
        <v>0.79166666666666663</v>
      </c>
      <c r="C84" s="10">
        <v>17</v>
      </c>
      <c r="D84" s="10">
        <v>17</v>
      </c>
      <c r="E84" s="10">
        <v>16</v>
      </c>
      <c r="F84" s="10">
        <v>19</v>
      </c>
      <c r="G84" s="10">
        <v>19</v>
      </c>
      <c r="H84" s="10">
        <v>11</v>
      </c>
      <c r="I84" s="10">
        <v>17</v>
      </c>
      <c r="J84" s="9">
        <v>27</v>
      </c>
    </row>
    <row r="85" spans="1:10" x14ac:dyDescent="0.2">
      <c r="B85" s="11">
        <v>0.83333333333333304</v>
      </c>
      <c r="C85" s="10">
        <v>15</v>
      </c>
      <c r="D85" s="10">
        <v>15</v>
      </c>
      <c r="E85" s="10">
        <v>16</v>
      </c>
      <c r="F85" s="10">
        <v>15</v>
      </c>
      <c r="G85" s="10">
        <v>19</v>
      </c>
      <c r="H85" s="10">
        <v>7</v>
      </c>
      <c r="I85" s="10">
        <v>25</v>
      </c>
      <c r="J85" s="9">
        <v>27</v>
      </c>
    </row>
    <row r="86" spans="1:10" x14ac:dyDescent="0.2">
      <c r="B86" s="11">
        <v>0.875</v>
      </c>
      <c r="C86" s="10">
        <v>25</v>
      </c>
      <c r="D86" s="10">
        <v>24</v>
      </c>
      <c r="E86" s="10">
        <v>27</v>
      </c>
      <c r="F86" s="10">
        <v>27</v>
      </c>
      <c r="G86" s="10">
        <v>30</v>
      </c>
      <c r="H86" s="10">
        <v>12</v>
      </c>
      <c r="I86" s="10">
        <v>31</v>
      </c>
      <c r="J86" s="9">
        <v>33</v>
      </c>
    </row>
    <row r="87" spans="1:10" x14ac:dyDescent="0.2">
      <c r="A87" s="18">
        <f>+A70+7</f>
        <v>43794</v>
      </c>
      <c r="B87" s="11">
        <v>0.22222222222222221</v>
      </c>
      <c r="C87" s="10">
        <v>4</v>
      </c>
      <c r="D87" s="10">
        <v>4</v>
      </c>
      <c r="E87" s="10">
        <v>3</v>
      </c>
      <c r="F87" s="10">
        <v>2</v>
      </c>
      <c r="G87" s="10">
        <v>3</v>
      </c>
      <c r="H87" s="10">
        <v>3</v>
      </c>
      <c r="I87" s="10">
        <v>3</v>
      </c>
      <c r="J87" s="9">
        <v>8</v>
      </c>
    </row>
    <row r="88" spans="1:10" x14ac:dyDescent="0.2">
      <c r="B88" s="11">
        <v>0.25</v>
      </c>
      <c r="C88" s="10">
        <v>17</v>
      </c>
      <c r="D88" s="10">
        <v>18</v>
      </c>
      <c r="E88" s="10">
        <v>16</v>
      </c>
      <c r="F88" s="10">
        <v>17</v>
      </c>
      <c r="G88" s="10">
        <v>19</v>
      </c>
      <c r="H88" s="10">
        <v>7</v>
      </c>
      <c r="I88" s="10">
        <v>8</v>
      </c>
      <c r="J88" s="9">
        <v>27</v>
      </c>
    </row>
    <row r="89" spans="1:10" x14ac:dyDescent="0.2">
      <c r="B89" s="11">
        <v>0.29166666666666669</v>
      </c>
      <c r="C89" s="10">
        <v>26</v>
      </c>
      <c r="D89" s="10">
        <v>26</v>
      </c>
      <c r="E89" s="10">
        <v>26</v>
      </c>
      <c r="F89" s="10">
        <v>26</v>
      </c>
      <c r="G89" s="10">
        <v>26</v>
      </c>
      <c r="H89" s="10">
        <v>20</v>
      </c>
      <c r="I89" s="10">
        <v>8</v>
      </c>
      <c r="J89" s="9">
        <v>27</v>
      </c>
    </row>
    <row r="90" spans="1:10" x14ac:dyDescent="0.2">
      <c r="B90" s="11">
        <v>0.33333333333333331</v>
      </c>
      <c r="C90" s="10">
        <v>17</v>
      </c>
      <c r="D90" s="10">
        <v>14</v>
      </c>
      <c r="E90" s="10">
        <v>15</v>
      </c>
      <c r="F90" s="10">
        <v>15</v>
      </c>
      <c r="G90" s="10">
        <v>14</v>
      </c>
      <c r="H90" s="10">
        <v>12</v>
      </c>
      <c r="I90" s="10">
        <v>12</v>
      </c>
      <c r="J90" s="9">
        <v>27</v>
      </c>
    </row>
    <row r="91" spans="1:10" x14ac:dyDescent="0.2">
      <c r="B91" s="11">
        <v>0.375</v>
      </c>
      <c r="C91" s="10">
        <v>24</v>
      </c>
      <c r="D91" s="10">
        <v>22</v>
      </c>
      <c r="E91" s="10">
        <v>21</v>
      </c>
      <c r="F91" s="10">
        <v>21</v>
      </c>
      <c r="G91" s="10">
        <v>21</v>
      </c>
      <c r="H91" s="10">
        <v>17</v>
      </c>
      <c r="I91" s="10">
        <v>17</v>
      </c>
      <c r="J91" s="9">
        <v>27</v>
      </c>
    </row>
    <row r="92" spans="1:10" x14ac:dyDescent="0.2">
      <c r="B92" s="11">
        <v>0.41666666666666669</v>
      </c>
      <c r="C92" s="10">
        <v>18</v>
      </c>
      <c r="D92" s="10">
        <v>14</v>
      </c>
      <c r="E92" s="10">
        <v>15</v>
      </c>
      <c r="F92" s="10">
        <v>16</v>
      </c>
      <c r="G92" s="10">
        <v>15</v>
      </c>
      <c r="H92" s="10">
        <v>14</v>
      </c>
      <c r="I92" s="10">
        <v>13</v>
      </c>
      <c r="J92" s="9">
        <v>27</v>
      </c>
    </row>
    <row r="93" spans="1:10" x14ac:dyDescent="0.2">
      <c r="B93" s="11">
        <v>0.45833333333333331</v>
      </c>
      <c r="C93" s="10">
        <v>19</v>
      </c>
      <c r="D93" s="10">
        <v>18</v>
      </c>
      <c r="E93" s="10">
        <v>19</v>
      </c>
      <c r="F93" s="10">
        <v>17</v>
      </c>
      <c r="G93" s="10">
        <v>18</v>
      </c>
      <c r="H93" s="10">
        <v>12</v>
      </c>
      <c r="I93" s="10">
        <v>12</v>
      </c>
      <c r="J93" s="9">
        <v>27</v>
      </c>
    </row>
    <row r="94" spans="1:10" x14ac:dyDescent="0.2">
      <c r="B94" s="11">
        <v>0.5</v>
      </c>
      <c r="C94" s="10">
        <v>9</v>
      </c>
      <c r="D94" s="10">
        <v>8</v>
      </c>
      <c r="E94" s="10">
        <v>9</v>
      </c>
      <c r="F94" s="10">
        <v>8</v>
      </c>
      <c r="G94" s="10">
        <v>10</v>
      </c>
      <c r="H94" s="10">
        <v>12</v>
      </c>
      <c r="I94" s="10">
        <v>9</v>
      </c>
      <c r="J94" s="9">
        <v>27</v>
      </c>
    </row>
    <row r="95" spans="1:10" x14ac:dyDescent="0.2">
      <c r="B95" s="11">
        <v>0.54166666666666663</v>
      </c>
      <c r="C95" s="10">
        <v>12</v>
      </c>
      <c r="D95" s="10">
        <v>6</v>
      </c>
      <c r="E95" s="10">
        <v>9</v>
      </c>
      <c r="F95" s="10">
        <v>10</v>
      </c>
      <c r="G95" s="10">
        <v>11</v>
      </c>
      <c r="H95" s="10">
        <v>9</v>
      </c>
      <c r="I95" s="10">
        <v>12</v>
      </c>
      <c r="J95" s="9">
        <v>27</v>
      </c>
    </row>
    <row r="96" spans="1:10" x14ac:dyDescent="0.2">
      <c r="B96" s="11">
        <v>0.58333333333333337</v>
      </c>
      <c r="C96" s="10">
        <v>13</v>
      </c>
      <c r="D96" s="10">
        <v>13</v>
      </c>
      <c r="E96" s="10">
        <v>14</v>
      </c>
      <c r="F96" s="10">
        <v>14</v>
      </c>
      <c r="G96" s="10">
        <v>16</v>
      </c>
      <c r="H96" s="10">
        <v>11</v>
      </c>
      <c r="I96" s="10">
        <v>18</v>
      </c>
      <c r="J96" s="9">
        <v>27</v>
      </c>
    </row>
    <row r="97" spans="2:10" x14ac:dyDescent="0.2">
      <c r="B97" s="11">
        <v>0.625</v>
      </c>
      <c r="C97" s="10">
        <v>13</v>
      </c>
      <c r="D97" s="10">
        <v>14</v>
      </c>
      <c r="E97" s="10">
        <v>15</v>
      </c>
      <c r="F97" s="10">
        <v>16</v>
      </c>
      <c r="G97" s="10">
        <v>18</v>
      </c>
      <c r="H97" s="10">
        <v>12</v>
      </c>
      <c r="I97" s="10">
        <v>16</v>
      </c>
      <c r="J97" s="9">
        <v>27</v>
      </c>
    </row>
    <row r="98" spans="2:10" x14ac:dyDescent="0.2">
      <c r="B98" s="11">
        <v>0.66666666666666663</v>
      </c>
      <c r="C98" s="10">
        <v>13</v>
      </c>
      <c r="D98" s="10">
        <v>11</v>
      </c>
      <c r="E98" s="10">
        <v>8</v>
      </c>
      <c r="F98" s="10">
        <v>10</v>
      </c>
      <c r="G98" s="10">
        <v>13</v>
      </c>
      <c r="H98" s="10">
        <v>9</v>
      </c>
      <c r="I98" s="10">
        <v>21</v>
      </c>
      <c r="J98" s="9">
        <v>27</v>
      </c>
    </row>
    <row r="99" spans="2:10" x14ac:dyDescent="0.2">
      <c r="B99" s="11">
        <v>0.70833333333333337</v>
      </c>
      <c r="C99" s="10">
        <v>20</v>
      </c>
      <c r="D99" s="10">
        <v>18</v>
      </c>
      <c r="E99" s="10">
        <v>18</v>
      </c>
      <c r="F99" s="10">
        <v>19</v>
      </c>
      <c r="G99" s="10">
        <v>20</v>
      </c>
      <c r="H99" s="10">
        <v>12</v>
      </c>
      <c r="I99" s="10">
        <v>17</v>
      </c>
      <c r="J99" s="9">
        <v>27</v>
      </c>
    </row>
    <row r="100" spans="2:10" x14ac:dyDescent="0.2">
      <c r="B100" s="11">
        <v>0.75</v>
      </c>
      <c r="C100" s="10">
        <v>23</v>
      </c>
      <c r="D100" s="10">
        <v>23</v>
      </c>
      <c r="E100" s="10">
        <v>23</v>
      </c>
      <c r="F100" s="10">
        <v>23</v>
      </c>
      <c r="G100" s="10">
        <v>23</v>
      </c>
      <c r="H100" s="10">
        <v>12</v>
      </c>
      <c r="I100" s="10">
        <v>24</v>
      </c>
      <c r="J100" s="9">
        <v>27</v>
      </c>
    </row>
    <row r="101" spans="2:10" x14ac:dyDescent="0.2">
      <c r="B101" s="11">
        <v>0.79166666666666663</v>
      </c>
      <c r="C101" s="10">
        <v>15</v>
      </c>
      <c r="D101" s="10">
        <v>15</v>
      </c>
      <c r="E101" s="10">
        <v>16</v>
      </c>
      <c r="F101" s="10">
        <v>17</v>
      </c>
      <c r="G101" s="10">
        <v>17</v>
      </c>
      <c r="H101" s="10">
        <v>9</v>
      </c>
      <c r="I101" s="10">
        <v>16</v>
      </c>
      <c r="J101" s="9">
        <v>27</v>
      </c>
    </row>
    <row r="102" spans="2:10" x14ac:dyDescent="0.2">
      <c r="B102" s="11">
        <v>0.83333333333333304</v>
      </c>
      <c r="C102" s="10">
        <v>15</v>
      </c>
      <c r="D102" s="10">
        <v>15</v>
      </c>
      <c r="E102" s="10">
        <v>16</v>
      </c>
      <c r="F102" s="10">
        <v>15</v>
      </c>
      <c r="G102" s="10">
        <v>18</v>
      </c>
      <c r="H102" s="10">
        <v>8</v>
      </c>
      <c r="I102" s="10">
        <v>25</v>
      </c>
      <c r="J102" s="9">
        <v>27</v>
      </c>
    </row>
    <row r="103" spans="2:10" x14ac:dyDescent="0.2">
      <c r="B103" s="11">
        <v>0.875</v>
      </c>
      <c r="C103" s="10">
        <v>22</v>
      </c>
      <c r="D103" s="10">
        <v>17</v>
      </c>
      <c r="E103" s="10">
        <v>20</v>
      </c>
      <c r="F103" s="10">
        <v>18</v>
      </c>
      <c r="G103" s="10">
        <v>29</v>
      </c>
      <c r="H103" s="10">
        <v>6</v>
      </c>
      <c r="I103" s="10">
        <v>31</v>
      </c>
      <c r="J103" s="9">
        <v>33</v>
      </c>
    </row>
    <row r="104" spans="2:10" x14ac:dyDescent="0.2">
      <c r="B104" s="11"/>
      <c r="C104" s="10"/>
      <c r="D104" s="10"/>
      <c r="E104" s="10"/>
      <c r="F104" s="10"/>
      <c r="G104" s="10"/>
      <c r="H104" s="10"/>
      <c r="I104" s="10"/>
    </row>
    <row r="105" spans="2:10" x14ac:dyDescent="0.2">
      <c r="B105" s="11"/>
      <c r="C105" s="10"/>
      <c r="D105" s="10"/>
      <c r="E105" s="10"/>
      <c r="F105" s="10"/>
      <c r="G105" s="10"/>
      <c r="H105" s="10"/>
      <c r="I105" s="10"/>
    </row>
    <row r="106" spans="2:10" x14ac:dyDescent="0.2">
      <c r="B106" s="11"/>
      <c r="C106" s="10"/>
      <c r="D106" s="10"/>
      <c r="E106" s="10"/>
      <c r="F106" s="10"/>
      <c r="G106" s="10"/>
      <c r="H106" s="10"/>
      <c r="I106" s="10"/>
    </row>
  </sheetData>
  <conditionalFormatting sqref="C3:I17 C20:I22">
    <cfRule type="cellIs" dxfId="240" priority="32" operator="greaterThan">
      <formula>27</formula>
    </cfRule>
  </conditionalFormatting>
  <conditionalFormatting sqref="C105:I106">
    <cfRule type="cellIs" dxfId="239" priority="31" operator="greaterThan">
      <formula>27</formula>
    </cfRule>
  </conditionalFormatting>
  <conditionalFormatting sqref="I17">
    <cfRule type="cellIs" dxfId="238" priority="24" operator="greaterThan">
      <formula>27</formula>
    </cfRule>
  </conditionalFormatting>
  <conditionalFormatting sqref="C20:I22">
    <cfRule type="cellIs" dxfId="237" priority="21" operator="greaterThan">
      <formula>27</formula>
    </cfRule>
  </conditionalFormatting>
  <conditionalFormatting sqref="I3:I17">
    <cfRule type="cellIs" dxfId="236" priority="16" operator="greaterThan">
      <formula>27</formula>
    </cfRule>
  </conditionalFormatting>
  <conditionalFormatting sqref="I18">
    <cfRule type="cellIs" dxfId="235" priority="1" operator="greaterThan">
      <formula>33</formula>
    </cfRule>
  </conditionalFormatting>
  <conditionalFormatting sqref="C35:I35 C52:I52 C69:I69 C86:I86 C103:I103">
    <cfRule type="cellIs" dxfId="234" priority="7" operator="greaterThan">
      <formula>33</formula>
    </cfRule>
  </conditionalFormatting>
  <conditionalFormatting sqref="C89:I102">
    <cfRule type="cellIs" dxfId="233" priority="6" operator="greaterThan">
      <formula>27</formula>
    </cfRule>
  </conditionalFormatting>
  <conditionalFormatting sqref="C71:I85">
    <cfRule type="cellIs" dxfId="232" priority="5" operator="greaterThan">
      <formula>27</formula>
    </cfRule>
  </conditionalFormatting>
  <conditionalFormatting sqref="C54:I68">
    <cfRule type="cellIs" dxfId="231" priority="4" operator="greaterThan">
      <formula>27</formula>
    </cfRule>
  </conditionalFormatting>
  <conditionalFormatting sqref="C37:I51">
    <cfRule type="cellIs" dxfId="230" priority="3" operator="greaterThan">
      <formula>27</formula>
    </cfRule>
  </conditionalFormatting>
  <conditionalFormatting sqref="C23:I34">
    <cfRule type="cellIs" dxfId="229" priority="2" operator="greaterThan">
      <formula>27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zoomScaleNormal="100" workbookViewId="0">
      <pane ySplit="1" topLeftCell="A2" activePane="bottomLeft" state="frozen"/>
      <selection activeCell="D2" sqref="D2:D100"/>
      <selection pane="bottomLeft" activeCell="G25" sqref="G25"/>
    </sheetView>
  </sheetViews>
  <sheetFormatPr baseColWidth="10" defaultRowHeight="11.25" x14ac:dyDescent="0.2"/>
  <cols>
    <col min="1" max="1" width="6.83203125" style="18" bestFit="1" customWidth="1"/>
    <col min="2" max="2" width="5.6640625" style="8" bestFit="1" customWidth="1"/>
    <col min="3" max="4" width="6.5" style="8" bestFit="1" customWidth="1"/>
    <col min="5" max="9" width="6" style="8" bestFit="1" customWidth="1"/>
    <col min="10" max="10" width="9.33203125" style="9" bestFit="1" customWidth="1"/>
    <col min="11" max="11" width="12" style="8"/>
    <col min="12" max="12" width="50" style="8" bestFit="1" customWidth="1"/>
    <col min="13" max="16384" width="12" style="8"/>
  </cols>
  <sheetData>
    <row r="1" spans="1:12" x14ac:dyDescent="0.2">
      <c r="A1" s="18" t="s">
        <v>0</v>
      </c>
      <c r="B1" s="8" t="s">
        <v>1</v>
      </c>
      <c r="C1" s="8" t="s">
        <v>12</v>
      </c>
      <c r="D1" s="8" t="s">
        <v>17</v>
      </c>
      <c r="E1" s="8" t="s">
        <v>14</v>
      </c>
      <c r="F1" s="8" t="s">
        <v>13</v>
      </c>
      <c r="G1" s="8" t="s">
        <v>28</v>
      </c>
      <c r="H1" s="8" t="s">
        <v>29</v>
      </c>
      <c r="I1" s="8" t="s">
        <v>30</v>
      </c>
      <c r="J1" s="9" t="s">
        <v>10</v>
      </c>
      <c r="L1" s="12" t="s">
        <v>33</v>
      </c>
    </row>
    <row r="2" spans="1:12" x14ac:dyDescent="0.2">
      <c r="A2" s="18">
        <v>43765</v>
      </c>
      <c r="B2" s="11">
        <v>0.20833333333333334</v>
      </c>
      <c r="C2" s="106"/>
      <c r="D2" s="107"/>
      <c r="E2" s="107"/>
      <c r="F2" s="107"/>
      <c r="G2" s="107"/>
      <c r="H2" s="108"/>
      <c r="I2" s="8">
        <v>17</v>
      </c>
      <c r="J2" s="9">
        <v>25</v>
      </c>
    </row>
    <row r="3" spans="1:12" x14ac:dyDescent="0.2">
      <c r="B3" s="11">
        <v>0.25</v>
      </c>
      <c r="C3" s="109"/>
      <c r="D3" s="110"/>
      <c r="E3" s="110"/>
      <c r="F3" s="110"/>
      <c r="G3" s="110"/>
      <c r="H3" s="111"/>
      <c r="I3" s="8">
        <v>14</v>
      </c>
      <c r="J3" s="9">
        <v>27</v>
      </c>
    </row>
    <row r="4" spans="1:12" x14ac:dyDescent="0.2">
      <c r="B4" s="11">
        <v>0.29166666666666669</v>
      </c>
      <c r="C4" s="109"/>
      <c r="D4" s="110"/>
      <c r="E4" s="110"/>
      <c r="F4" s="110"/>
      <c r="G4" s="110"/>
      <c r="H4" s="111"/>
      <c r="I4" s="8">
        <v>14</v>
      </c>
      <c r="J4" s="9">
        <v>27</v>
      </c>
    </row>
    <row r="5" spans="1:12" x14ac:dyDescent="0.2">
      <c r="B5" s="11">
        <v>0.33333333333333331</v>
      </c>
      <c r="C5" s="109"/>
      <c r="D5" s="110"/>
      <c r="E5" s="110"/>
      <c r="F5" s="110"/>
      <c r="G5" s="110"/>
      <c r="H5" s="111"/>
      <c r="I5" s="8">
        <v>13</v>
      </c>
      <c r="J5" s="9">
        <v>27</v>
      </c>
    </row>
    <row r="6" spans="1:12" x14ac:dyDescent="0.2">
      <c r="B6" s="11">
        <v>0.375</v>
      </c>
      <c r="C6" s="109"/>
      <c r="D6" s="110"/>
      <c r="E6" s="110"/>
      <c r="F6" s="110"/>
      <c r="G6" s="110"/>
      <c r="H6" s="111"/>
      <c r="I6" s="8">
        <v>18</v>
      </c>
      <c r="J6" s="9">
        <v>27</v>
      </c>
    </row>
    <row r="7" spans="1:12" x14ac:dyDescent="0.2">
      <c r="B7" s="11">
        <v>0.41666666666666669</v>
      </c>
      <c r="C7" s="109"/>
      <c r="D7" s="110"/>
      <c r="E7" s="110"/>
      <c r="F7" s="110"/>
      <c r="G7" s="110"/>
      <c r="H7" s="111"/>
      <c r="I7" s="8">
        <v>22</v>
      </c>
      <c r="J7" s="9">
        <v>27</v>
      </c>
    </row>
    <row r="8" spans="1:12" x14ac:dyDescent="0.2">
      <c r="B8" s="11">
        <v>0.45833333333333331</v>
      </c>
      <c r="C8" s="109"/>
      <c r="D8" s="110"/>
      <c r="E8" s="110"/>
      <c r="F8" s="110"/>
      <c r="G8" s="110"/>
      <c r="H8" s="111"/>
      <c r="I8" s="8">
        <v>20</v>
      </c>
      <c r="J8" s="9">
        <v>27</v>
      </c>
    </row>
    <row r="9" spans="1:12" x14ac:dyDescent="0.2">
      <c r="B9" s="11">
        <v>0.5</v>
      </c>
      <c r="C9" s="109"/>
      <c r="D9" s="110"/>
      <c r="E9" s="110"/>
      <c r="F9" s="110"/>
      <c r="G9" s="110"/>
      <c r="H9" s="111"/>
      <c r="I9" s="8">
        <v>17</v>
      </c>
      <c r="J9" s="9">
        <v>27</v>
      </c>
    </row>
    <row r="10" spans="1:12" x14ac:dyDescent="0.2">
      <c r="B10" s="11">
        <v>0.54166666666666663</v>
      </c>
      <c r="C10" s="109"/>
      <c r="D10" s="110"/>
      <c r="E10" s="110"/>
      <c r="F10" s="110"/>
      <c r="G10" s="110"/>
      <c r="H10" s="111"/>
      <c r="I10" s="8">
        <v>21</v>
      </c>
      <c r="J10" s="9">
        <v>27</v>
      </c>
    </row>
    <row r="11" spans="1:12" x14ac:dyDescent="0.2">
      <c r="B11" s="11">
        <v>0.58333333333333337</v>
      </c>
      <c r="C11" s="109"/>
      <c r="D11" s="110"/>
      <c r="E11" s="110"/>
      <c r="F11" s="110"/>
      <c r="G11" s="110"/>
      <c r="H11" s="111"/>
      <c r="I11" s="8">
        <v>15</v>
      </c>
      <c r="J11" s="9">
        <v>27</v>
      </c>
    </row>
    <row r="12" spans="1:12" x14ac:dyDescent="0.2">
      <c r="B12" s="11">
        <v>0.625</v>
      </c>
      <c r="C12" s="109"/>
      <c r="D12" s="110"/>
      <c r="E12" s="110"/>
      <c r="F12" s="110"/>
      <c r="G12" s="110"/>
      <c r="H12" s="111"/>
      <c r="I12" s="8">
        <v>22</v>
      </c>
      <c r="J12" s="9">
        <v>27</v>
      </c>
    </row>
    <row r="13" spans="1:12" x14ac:dyDescent="0.2">
      <c r="B13" s="11">
        <v>0.66666666666666663</v>
      </c>
      <c r="C13" s="109"/>
      <c r="D13" s="110"/>
      <c r="E13" s="110"/>
      <c r="F13" s="110"/>
      <c r="G13" s="110"/>
      <c r="H13" s="111"/>
      <c r="I13" s="8">
        <v>25</v>
      </c>
      <c r="J13" s="9">
        <v>27</v>
      </c>
    </row>
    <row r="14" spans="1:12" x14ac:dyDescent="0.2">
      <c r="B14" s="11">
        <v>0.70833333333333337</v>
      </c>
      <c r="C14" s="109"/>
      <c r="D14" s="110"/>
      <c r="E14" s="110"/>
      <c r="F14" s="110"/>
      <c r="G14" s="110"/>
      <c r="H14" s="111"/>
      <c r="I14" s="8">
        <v>18</v>
      </c>
      <c r="J14" s="9">
        <v>27</v>
      </c>
    </row>
    <row r="15" spans="1:12" x14ac:dyDescent="0.2">
      <c r="B15" s="11">
        <v>0.75</v>
      </c>
      <c r="C15" s="109"/>
      <c r="D15" s="110"/>
      <c r="E15" s="110"/>
      <c r="F15" s="110"/>
      <c r="G15" s="110"/>
      <c r="H15" s="111"/>
      <c r="I15" s="8">
        <v>17</v>
      </c>
      <c r="J15" s="9">
        <v>27</v>
      </c>
    </row>
    <row r="16" spans="1:12" x14ac:dyDescent="0.2">
      <c r="B16" s="11">
        <v>0.79166666666666663</v>
      </c>
      <c r="C16" s="109"/>
      <c r="D16" s="110"/>
      <c r="E16" s="110"/>
      <c r="F16" s="110"/>
      <c r="G16" s="110"/>
      <c r="H16" s="111"/>
      <c r="I16" s="8">
        <v>24</v>
      </c>
      <c r="J16" s="9">
        <v>27</v>
      </c>
    </row>
    <row r="17" spans="1:10" x14ac:dyDescent="0.2">
      <c r="B17" s="11">
        <v>0.83333333333333304</v>
      </c>
      <c r="C17" s="109"/>
      <c r="D17" s="110"/>
      <c r="E17" s="110"/>
      <c r="F17" s="110"/>
      <c r="G17" s="110"/>
      <c r="H17" s="111"/>
      <c r="I17" s="8">
        <v>18</v>
      </c>
      <c r="J17" s="9">
        <v>20</v>
      </c>
    </row>
    <row r="18" spans="1:10" x14ac:dyDescent="0.2">
      <c r="B18" s="11">
        <v>0.875</v>
      </c>
      <c r="C18" s="112"/>
      <c r="D18" s="113"/>
      <c r="E18" s="113"/>
      <c r="F18" s="113"/>
      <c r="G18" s="113"/>
      <c r="H18" s="114"/>
      <c r="I18" s="8">
        <v>2</v>
      </c>
      <c r="J18" s="9">
        <v>3</v>
      </c>
    </row>
    <row r="19" spans="1:10" x14ac:dyDescent="0.2">
      <c r="A19" s="18">
        <v>43766</v>
      </c>
      <c r="B19" s="11">
        <v>0.20833333333333334</v>
      </c>
      <c r="C19" s="8">
        <v>21</v>
      </c>
      <c r="D19" s="8">
        <v>19</v>
      </c>
      <c r="E19" s="8">
        <v>19</v>
      </c>
      <c r="F19" s="8">
        <v>18</v>
      </c>
      <c r="G19" s="8">
        <v>21</v>
      </c>
      <c r="H19" s="8">
        <v>18</v>
      </c>
      <c r="I19" s="8">
        <v>22</v>
      </c>
      <c r="J19" s="9">
        <v>25</v>
      </c>
    </row>
    <row r="20" spans="1:10" x14ac:dyDescent="0.2">
      <c r="B20" s="11">
        <v>0.25</v>
      </c>
      <c r="C20" s="8">
        <v>24</v>
      </c>
      <c r="D20" s="8">
        <v>21</v>
      </c>
      <c r="E20" s="8">
        <v>22</v>
      </c>
      <c r="F20" s="8">
        <v>21</v>
      </c>
      <c r="G20" s="8">
        <v>22</v>
      </c>
      <c r="H20" s="8">
        <v>23</v>
      </c>
      <c r="I20" s="8">
        <v>16</v>
      </c>
      <c r="J20" s="9">
        <v>27</v>
      </c>
    </row>
    <row r="21" spans="1:10" x14ac:dyDescent="0.2">
      <c r="B21" s="11">
        <v>0.29166666666666669</v>
      </c>
      <c r="C21" s="8">
        <v>19</v>
      </c>
      <c r="D21" s="8">
        <v>21</v>
      </c>
      <c r="E21" s="8">
        <v>21</v>
      </c>
      <c r="F21" s="8">
        <v>22</v>
      </c>
      <c r="G21" s="8">
        <v>18</v>
      </c>
      <c r="H21" s="8">
        <v>13</v>
      </c>
      <c r="I21" s="8">
        <v>14</v>
      </c>
      <c r="J21" s="9">
        <v>27</v>
      </c>
    </row>
    <row r="22" spans="1:10" x14ac:dyDescent="0.2">
      <c r="B22" s="11">
        <v>0.33333333333333331</v>
      </c>
      <c r="C22" s="8">
        <v>20</v>
      </c>
      <c r="D22" s="8">
        <v>21</v>
      </c>
      <c r="E22" s="8">
        <v>18</v>
      </c>
      <c r="F22" s="8">
        <v>19</v>
      </c>
      <c r="G22" s="8">
        <v>13</v>
      </c>
      <c r="H22" s="8">
        <v>17</v>
      </c>
      <c r="I22" s="8">
        <v>12</v>
      </c>
      <c r="J22" s="9">
        <v>27</v>
      </c>
    </row>
    <row r="23" spans="1:10" x14ac:dyDescent="0.2">
      <c r="B23" s="11">
        <v>0.375</v>
      </c>
      <c r="C23" s="8">
        <v>13</v>
      </c>
      <c r="D23" s="8">
        <v>15</v>
      </c>
      <c r="E23" s="8">
        <v>17</v>
      </c>
      <c r="F23" s="8">
        <v>18</v>
      </c>
      <c r="G23" s="8">
        <v>19</v>
      </c>
      <c r="H23" s="8">
        <v>14</v>
      </c>
      <c r="I23" s="8">
        <v>17</v>
      </c>
      <c r="J23" s="9">
        <v>27</v>
      </c>
    </row>
    <row r="24" spans="1:10" x14ac:dyDescent="0.2">
      <c r="B24" s="11">
        <v>0.41666666666666669</v>
      </c>
      <c r="C24" s="8">
        <v>23</v>
      </c>
      <c r="D24" s="8">
        <v>24</v>
      </c>
      <c r="E24" s="8">
        <v>22</v>
      </c>
      <c r="F24" s="8">
        <v>19</v>
      </c>
      <c r="G24" s="8">
        <v>19</v>
      </c>
      <c r="H24" s="8">
        <v>22</v>
      </c>
      <c r="I24" s="8">
        <v>21</v>
      </c>
      <c r="J24" s="9">
        <v>27</v>
      </c>
    </row>
    <row r="25" spans="1:10" x14ac:dyDescent="0.2">
      <c r="B25" s="11">
        <v>0.45833333333333331</v>
      </c>
      <c r="C25" s="8">
        <v>21</v>
      </c>
      <c r="D25" s="8">
        <v>15</v>
      </c>
      <c r="E25" s="8">
        <v>20</v>
      </c>
      <c r="F25" s="8">
        <v>17</v>
      </c>
      <c r="G25" s="8">
        <v>16</v>
      </c>
      <c r="H25" s="8">
        <v>23</v>
      </c>
      <c r="I25" s="8">
        <v>20</v>
      </c>
      <c r="J25" s="9">
        <v>27</v>
      </c>
    </row>
    <row r="26" spans="1:10" x14ac:dyDescent="0.2">
      <c r="B26" s="11">
        <v>0.5</v>
      </c>
      <c r="C26" s="8">
        <v>15</v>
      </c>
      <c r="D26" s="8">
        <v>13</v>
      </c>
      <c r="E26" s="8">
        <v>12</v>
      </c>
      <c r="F26" s="8">
        <v>15</v>
      </c>
      <c r="G26" s="8">
        <v>15</v>
      </c>
      <c r="H26" s="8">
        <v>19</v>
      </c>
      <c r="I26" s="8">
        <v>17</v>
      </c>
      <c r="J26" s="9">
        <v>27</v>
      </c>
    </row>
    <row r="27" spans="1:10" x14ac:dyDescent="0.2">
      <c r="B27" s="11">
        <v>0.54166666666666663</v>
      </c>
      <c r="C27" s="8">
        <v>15</v>
      </c>
      <c r="D27" s="8">
        <v>13</v>
      </c>
      <c r="E27" s="8">
        <v>16</v>
      </c>
      <c r="F27" s="8">
        <v>14</v>
      </c>
      <c r="G27" s="8">
        <v>18</v>
      </c>
      <c r="H27" s="8">
        <v>18</v>
      </c>
      <c r="I27" s="8">
        <v>22</v>
      </c>
      <c r="J27" s="9">
        <v>27</v>
      </c>
    </row>
    <row r="28" spans="1:10" x14ac:dyDescent="0.2">
      <c r="B28" s="11">
        <v>0.58333333333333337</v>
      </c>
      <c r="C28" s="8">
        <v>17</v>
      </c>
      <c r="D28" s="8">
        <v>17</v>
      </c>
      <c r="E28" s="8">
        <v>15</v>
      </c>
      <c r="F28" s="8">
        <v>19</v>
      </c>
      <c r="G28" s="8">
        <v>18</v>
      </c>
      <c r="H28" s="8">
        <v>14</v>
      </c>
      <c r="I28" s="8">
        <v>15</v>
      </c>
      <c r="J28" s="9">
        <v>27</v>
      </c>
    </row>
    <row r="29" spans="1:10" x14ac:dyDescent="0.2">
      <c r="B29" s="11">
        <v>0.625</v>
      </c>
      <c r="C29" s="8">
        <v>23</v>
      </c>
      <c r="D29" s="8">
        <v>22</v>
      </c>
      <c r="E29" s="8">
        <v>25</v>
      </c>
      <c r="F29" s="8">
        <v>23</v>
      </c>
      <c r="G29" s="8">
        <v>25</v>
      </c>
      <c r="H29" s="8">
        <v>22</v>
      </c>
      <c r="I29" s="8">
        <v>22</v>
      </c>
      <c r="J29" s="9">
        <v>27</v>
      </c>
    </row>
    <row r="30" spans="1:10" x14ac:dyDescent="0.2">
      <c r="B30" s="11">
        <v>0.66666666666666663</v>
      </c>
      <c r="C30" s="8">
        <v>18</v>
      </c>
      <c r="D30" s="8">
        <v>18</v>
      </c>
      <c r="E30" s="8">
        <v>20</v>
      </c>
      <c r="F30" s="8">
        <v>21</v>
      </c>
      <c r="G30" s="8">
        <v>20</v>
      </c>
      <c r="H30" s="8">
        <v>13</v>
      </c>
      <c r="I30" s="8">
        <v>26</v>
      </c>
      <c r="J30" s="9">
        <v>27</v>
      </c>
    </row>
    <row r="31" spans="1:10" x14ac:dyDescent="0.2">
      <c r="B31" s="11">
        <v>0.70833333333333337</v>
      </c>
      <c r="C31" s="8">
        <v>16</v>
      </c>
      <c r="D31" s="8">
        <v>15</v>
      </c>
      <c r="E31" s="8">
        <v>15</v>
      </c>
      <c r="F31" s="8">
        <v>14</v>
      </c>
      <c r="G31" s="8">
        <v>15</v>
      </c>
      <c r="H31" s="8">
        <v>10</v>
      </c>
      <c r="I31" s="8">
        <v>21</v>
      </c>
      <c r="J31" s="9">
        <v>27</v>
      </c>
    </row>
    <row r="32" spans="1:10" x14ac:dyDescent="0.2">
      <c r="B32" s="11">
        <v>0.75</v>
      </c>
      <c r="C32" s="8">
        <v>17</v>
      </c>
      <c r="D32" s="8">
        <v>17</v>
      </c>
      <c r="E32" s="8">
        <v>16</v>
      </c>
      <c r="F32" s="8">
        <v>19</v>
      </c>
      <c r="G32" s="8">
        <v>17</v>
      </c>
      <c r="H32" s="8">
        <v>11</v>
      </c>
      <c r="I32" s="8">
        <v>18</v>
      </c>
      <c r="J32" s="9">
        <v>27</v>
      </c>
    </row>
    <row r="33" spans="1:10" x14ac:dyDescent="0.2">
      <c r="B33" s="11">
        <v>0.79166666666666663</v>
      </c>
      <c r="C33" s="8">
        <v>20</v>
      </c>
      <c r="D33" s="8">
        <v>23</v>
      </c>
      <c r="E33" s="8">
        <v>22</v>
      </c>
      <c r="F33" s="8">
        <v>23</v>
      </c>
      <c r="G33" s="8">
        <v>22</v>
      </c>
      <c r="H33" s="8">
        <v>7</v>
      </c>
      <c r="I33" s="8">
        <v>25</v>
      </c>
      <c r="J33" s="9">
        <v>27</v>
      </c>
    </row>
    <row r="34" spans="1:10" x14ac:dyDescent="0.2">
      <c r="B34" s="11">
        <v>0.83333333333333304</v>
      </c>
      <c r="C34" s="8">
        <v>14</v>
      </c>
      <c r="D34" s="8">
        <v>11</v>
      </c>
      <c r="E34" s="8">
        <v>11</v>
      </c>
      <c r="F34" s="8">
        <v>11</v>
      </c>
      <c r="G34" s="8">
        <v>10</v>
      </c>
      <c r="H34" s="8">
        <v>3</v>
      </c>
      <c r="I34" s="8">
        <v>17</v>
      </c>
      <c r="J34" s="9">
        <v>20</v>
      </c>
    </row>
    <row r="35" spans="1:10" x14ac:dyDescent="0.2">
      <c r="B35" s="11">
        <v>0.875</v>
      </c>
      <c r="C35" s="8">
        <v>1</v>
      </c>
      <c r="D35" s="8">
        <v>1</v>
      </c>
      <c r="E35" s="8">
        <v>1</v>
      </c>
      <c r="F35" s="8">
        <v>1</v>
      </c>
      <c r="G35" s="8">
        <v>2</v>
      </c>
      <c r="H35" s="8">
        <v>0</v>
      </c>
      <c r="I35" s="8">
        <v>2</v>
      </c>
      <c r="J35" s="9">
        <v>3</v>
      </c>
    </row>
    <row r="36" spans="1:10" x14ac:dyDescent="0.2">
      <c r="A36" s="18">
        <f>+A19+7</f>
        <v>43773</v>
      </c>
      <c r="B36" s="11">
        <v>0.20833333333333334</v>
      </c>
      <c r="C36" s="8">
        <v>25</v>
      </c>
      <c r="D36" s="8">
        <v>20</v>
      </c>
      <c r="E36" s="8">
        <v>20</v>
      </c>
      <c r="F36" s="8">
        <v>18</v>
      </c>
      <c r="G36" s="8">
        <v>22</v>
      </c>
      <c r="H36" s="8">
        <v>16</v>
      </c>
      <c r="I36" s="8">
        <v>15</v>
      </c>
      <c r="J36" s="9">
        <v>25</v>
      </c>
    </row>
    <row r="37" spans="1:10" x14ac:dyDescent="0.2">
      <c r="B37" s="11">
        <v>0.25</v>
      </c>
      <c r="C37" s="8">
        <v>23</v>
      </c>
      <c r="D37" s="8">
        <v>22</v>
      </c>
      <c r="E37" s="8">
        <v>23</v>
      </c>
      <c r="F37" s="8">
        <v>22</v>
      </c>
      <c r="G37" s="8">
        <v>23</v>
      </c>
      <c r="H37" s="8">
        <v>21</v>
      </c>
      <c r="I37" s="8">
        <v>15</v>
      </c>
      <c r="J37" s="9">
        <v>27</v>
      </c>
    </row>
    <row r="38" spans="1:10" x14ac:dyDescent="0.2">
      <c r="B38" s="11">
        <v>0.29166666666666669</v>
      </c>
      <c r="C38" s="8">
        <v>20</v>
      </c>
      <c r="D38" s="8">
        <v>19</v>
      </c>
      <c r="E38" s="8">
        <v>20</v>
      </c>
      <c r="F38" s="8">
        <v>19</v>
      </c>
      <c r="G38" s="8">
        <v>20</v>
      </c>
      <c r="H38" s="8">
        <v>14</v>
      </c>
      <c r="I38" s="8">
        <v>15</v>
      </c>
      <c r="J38" s="9">
        <v>27</v>
      </c>
    </row>
    <row r="39" spans="1:10" x14ac:dyDescent="0.2">
      <c r="B39" s="11">
        <v>0.33333333333333331</v>
      </c>
      <c r="C39" s="8">
        <v>22</v>
      </c>
      <c r="D39" s="8">
        <v>23</v>
      </c>
      <c r="E39" s="8">
        <v>22</v>
      </c>
      <c r="F39" s="8">
        <v>22</v>
      </c>
      <c r="G39" s="8">
        <v>20</v>
      </c>
      <c r="H39" s="8">
        <v>17</v>
      </c>
      <c r="I39" s="8">
        <v>11</v>
      </c>
      <c r="J39" s="9">
        <v>27</v>
      </c>
    </row>
    <row r="40" spans="1:10" x14ac:dyDescent="0.2">
      <c r="B40" s="11">
        <v>0.375</v>
      </c>
      <c r="C40" s="8">
        <v>17</v>
      </c>
      <c r="D40" s="8">
        <v>16</v>
      </c>
      <c r="E40" s="8">
        <v>15</v>
      </c>
      <c r="F40" s="8">
        <v>17</v>
      </c>
      <c r="G40" s="8">
        <v>17</v>
      </c>
      <c r="H40" s="8">
        <v>13</v>
      </c>
      <c r="I40" s="8">
        <v>13</v>
      </c>
      <c r="J40" s="9">
        <v>27</v>
      </c>
    </row>
    <row r="41" spans="1:10" x14ac:dyDescent="0.2">
      <c r="B41" s="11">
        <v>0.41666666666666669</v>
      </c>
      <c r="C41" s="8">
        <v>23</v>
      </c>
      <c r="D41" s="8">
        <v>20</v>
      </c>
      <c r="E41" s="8">
        <v>20</v>
      </c>
      <c r="F41" s="8">
        <v>17</v>
      </c>
      <c r="G41" s="8">
        <v>19</v>
      </c>
      <c r="H41" s="8">
        <v>18</v>
      </c>
      <c r="I41" s="8">
        <v>25</v>
      </c>
      <c r="J41" s="9">
        <v>27</v>
      </c>
    </row>
    <row r="42" spans="1:10" x14ac:dyDescent="0.2">
      <c r="B42" s="11">
        <v>0.45833333333333331</v>
      </c>
      <c r="C42" s="8">
        <v>19</v>
      </c>
      <c r="D42" s="8">
        <v>15</v>
      </c>
      <c r="E42" s="8">
        <v>17</v>
      </c>
      <c r="F42" s="8">
        <v>15</v>
      </c>
      <c r="G42" s="8">
        <v>20</v>
      </c>
      <c r="H42" s="8">
        <v>17</v>
      </c>
      <c r="I42" s="8">
        <v>16</v>
      </c>
      <c r="J42" s="9">
        <v>27</v>
      </c>
    </row>
    <row r="43" spans="1:10" x14ac:dyDescent="0.2">
      <c r="B43" s="11">
        <v>0.5</v>
      </c>
      <c r="C43" s="8">
        <v>14</v>
      </c>
      <c r="D43" s="8">
        <v>12</v>
      </c>
      <c r="E43" s="8">
        <v>11</v>
      </c>
      <c r="F43" s="8">
        <v>17</v>
      </c>
      <c r="G43" s="8">
        <v>16</v>
      </c>
      <c r="H43" s="8">
        <v>19</v>
      </c>
      <c r="I43" s="8">
        <v>16</v>
      </c>
      <c r="J43" s="9">
        <v>27</v>
      </c>
    </row>
    <row r="44" spans="1:10" x14ac:dyDescent="0.2">
      <c r="B44" s="11">
        <v>0.54166666666666663</v>
      </c>
      <c r="C44" s="8">
        <v>15</v>
      </c>
      <c r="D44" s="8">
        <v>14</v>
      </c>
      <c r="E44" s="8">
        <v>16</v>
      </c>
      <c r="F44" s="8">
        <v>12</v>
      </c>
      <c r="G44" s="8">
        <v>13</v>
      </c>
      <c r="H44" s="8">
        <v>13</v>
      </c>
      <c r="I44" s="8">
        <v>18</v>
      </c>
      <c r="J44" s="9">
        <v>27</v>
      </c>
    </row>
    <row r="45" spans="1:10" x14ac:dyDescent="0.2">
      <c r="B45" s="11">
        <v>0.58333333333333337</v>
      </c>
      <c r="C45" s="8">
        <v>17</v>
      </c>
      <c r="D45" s="8">
        <v>18</v>
      </c>
      <c r="E45" s="8">
        <v>17</v>
      </c>
      <c r="F45" s="8">
        <v>19</v>
      </c>
      <c r="G45" s="8">
        <v>19</v>
      </c>
      <c r="H45" s="8">
        <v>11</v>
      </c>
      <c r="I45" s="8">
        <v>12</v>
      </c>
      <c r="J45" s="9">
        <v>27</v>
      </c>
    </row>
    <row r="46" spans="1:10" x14ac:dyDescent="0.2">
      <c r="B46" s="11">
        <v>0.625</v>
      </c>
      <c r="C46" s="8">
        <v>23</v>
      </c>
      <c r="D46" s="8">
        <v>22</v>
      </c>
      <c r="E46" s="8">
        <v>23</v>
      </c>
      <c r="F46" s="8">
        <v>23</v>
      </c>
      <c r="G46" s="8">
        <v>26</v>
      </c>
      <c r="H46" s="8">
        <v>17</v>
      </c>
      <c r="I46" s="8">
        <v>21</v>
      </c>
      <c r="J46" s="9">
        <v>27</v>
      </c>
    </row>
    <row r="47" spans="1:10" x14ac:dyDescent="0.2">
      <c r="B47" s="11">
        <v>0.66666666666666663</v>
      </c>
      <c r="C47" s="8">
        <v>17</v>
      </c>
      <c r="D47" s="8">
        <v>18</v>
      </c>
      <c r="E47" s="8">
        <v>18</v>
      </c>
      <c r="F47" s="8">
        <v>20</v>
      </c>
      <c r="G47" s="8">
        <v>24</v>
      </c>
      <c r="H47" s="8">
        <v>11</v>
      </c>
      <c r="I47" s="8">
        <v>24</v>
      </c>
      <c r="J47" s="9">
        <v>27</v>
      </c>
    </row>
    <row r="48" spans="1:10" x14ac:dyDescent="0.2">
      <c r="B48" s="11">
        <v>0.70833333333333337</v>
      </c>
      <c r="C48" s="8">
        <v>18</v>
      </c>
      <c r="D48" s="8">
        <v>15</v>
      </c>
      <c r="E48" s="8">
        <v>17</v>
      </c>
      <c r="F48" s="8">
        <v>16</v>
      </c>
      <c r="G48" s="8">
        <v>18</v>
      </c>
      <c r="H48" s="8">
        <v>9</v>
      </c>
      <c r="I48" s="8">
        <v>18</v>
      </c>
      <c r="J48" s="9">
        <v>27</v>
      </c>
    </row>
    <row r="49" spans="1:10" x14ac:dyDescent="0.2">
      <c r="B49" s="11">
        <v>0.75</v>
      </c>
      <c r="C49" s="8">
        <v>19</v>
      </c>
      <c r="D49" s="8">
        <v>20</v>
      </c>
      <c r="E49" s="8">
        <v>17</v>
      </c>
      <c r="F49" s="8">
        <v>19</v>
      </c>
      <c r="G49" s="8">
        <v>17</v>
      </c>
      <c r="H49" s="8">
        <v>8</v>
      </c>
      <c r="I49" s="8">
        <v>15</v>
      </c>
      <c r="J49" s="9">
        <v>27</v>
      </c>
    </row>
    <row r="50" spans="1:10" x14ac:dyDescent="0.2">
      <c r="B50" s="11">
        <v>0.79166666666666663</v>
      </c>
      <c r="C50" s="8">
        <v>23</v>
      </c>
      <c r="D50" s="8">
        <v>22</v>
      </c>
      <c r="E50" s="8">
        <v>23</v>
      </c>
      <c r="F50" s="8">
        <v>22</v>
      </c>
      <c r="G50" s="8">
        <v>25</v>
      </c>
      <c r="H50" s="8">
        <v>8</v>
      </c>
      <c r="I50" s="8">
        <v>19</v>
      </c>
      <c r="J50" s="9">
        <v>27</v>
      </c>
    </row>
    <row r="51" spans="1:10" x14ac:dyDescent="0.2">
      <c r="B51" s="11">
        <v>0.83333333333333304</v>
      </c>
      <c r="C51" s="8">
        <v>13</v>
      </c>
      <c r="D51" s="8">
        <v>12</v>
      </c>
      <c r="E51" s="8">
        <v>12</v>
      </c>
      <c r="F51" s="8">
        <v>12</v>
      </c>
      <c r="G51" s="8">
        <v>13</v>
      </c>
      <c r="H51" s="8">
        <v>3</v>
      </c>
      <c r="I51" s="8">
        <v>17</v>
      </c>
      <c r="J51" s="9">
        <v>20</v>
      </c>
    </row>
    <row r="52" spans="1:10" x14ac:dyDescent="0.2">
      <c r="B52" s="11">
        <v>0.875</v>
      </c>
      <c r="C52" s="8">
        <v>1</v>
      </c>
      <c r="D52" s="8">
        <v>1</v>
      </c>
      <c r="E52" s="8">
        <v>1</v>
      </c>
      <c r="F52" s="8">
        <v>1</v>
      </c>
      <c r="G52" s="8">
        <v>2</v>
      </c>
      <c r="H52" s="8">
        <v>0</v>
      </c>
      <c r="I52" s="8">
        <v>2</v>
      </c>
      <c r="J52" s="9">
        <v>3</v>
      </c>
    </row>
    <row r="53" spans="1:10" x14ac:dyDescent="0.2">
      <c r="A53" s="18">
        <f>+A36+7</f>
        <v>43780</v>
      </c>
      <c r="B53" s="11">
        <v>0.20833333333333334</v>
      </c>
      <c r="C53" s="8">
        <v>18</v>
      </c>
      <c r="D53" s="8">
        <v>17</v>
      </c>
      <c r="E53" s="8">
        <v>14</v>
      </c>
      <c r="F53" s="8">
        <v>12</v>
      </c>
      <c r="G53" s="8">
        <v>14</v>
      </c>
      <c r="H53" s="8">
        <v>11</v>
      </c>
      <c r="I53" s="8">
        <v>10</v>
      </c>
      <c r="J53" s="9">
        <v>25</v>
      </c>
    </row>
    <row r="54" spans="1:10" x14ac:dyDescent="0.2">
      <c r="B54" s="11">
        <v>0.25</v>
      </c>
      <c r="C54" s="8">
        <v>19</v>
      </c>
      <c r="D54" s="8">
        <v>21</v>
      </c>
      <c r="E54" s="8">
        <v>21</v>
      </c>
      <c r="F54" s="8">
        <v>21</v>
      </c>
      <c r="G54" s="8">
        <v>22</v>
      </c>
      <c r="H54" s="8">
        <v>20</v>
      </c>
      <c r="I54" s="8">
        <v>12</v>
      </c>
      <c r="J54" s="9">
        <v>27</v>
      </c>
    </row>
    <row r="55" spans="1:10" x14ac:dyDescent="0.2">
      <c r="B55" s="11">
        <v>0.29166666666666669</v>
      </c>
      <c r="C55" s="8">
        <v>18</v>
      </c>
      <c r="D55" s="8">
        <v>20</v>
      </c>
      <c r="E55" s="8">
        <v>21</v>
      </c>
      <c r="F55" s="8">
        <v>20</v>
      </c>
      <c r="G55" s="8">
        <v>20</v>
      </c>
      <c r="H55" s="8">
        <v>14</v>
      </c>
      <c r="I55" s="8">
        <v>13</v>
      </c>
      <c r="J55" s="9">
        <v>27</v>
      </c>
    </row>
    <row r="56" spans="1:10" x14ac:dyDescent="0.2">
      <c r="B56" s="11">
        <v>0.33333333333333331</v>
      </c>
      <c r="C56" s="8">
        <v>17</v>
      </c>
      <c r="D56" s="8">
        <v>23</v>
      </c>
      <c r="E56" s="8">
        <v>20</v>
      </c>
      <c r="F56" s="8">
        <v>21</v>
      </c>
      <c r="G56" s="8">
        <v>21</v>
      </c>
      <c r="H56" s="8">
        <v>15</v>
      </c>
      <c r="I56" s="8">
        <v>11</v>
      </c>
      <c r="J56" s="9">
        <v>27</v>
      </c>
    </row>
    <row r="57" spans="1:10" x14ac:dyDescent="0.2">
      <c r="B57" s="11">
        <v>0.375</v>
      </c>
      <c r="C57" s="8">
        <v>16</v>
      </c>
      <c r="D57" s="8">
        <v>15</v>
      </c>
      <c r="E57" s="8">
        <v>16</v>
      </c>
      <c r="F57" s="8">
        <v>18</v>
      </c>
      <c r="G57" s="8">
        <v>17</v>
      </c>
      <c r="H57" s="8">
        <v>13</v>
      </c>
      <c r="I57" s="8">
        <v>14</v>
      </c>
      <c r="J57" s="9">
        <v>27</v>
      </c>
    </row>
    <row r="58" spans="1:10" x14ac:dyDescent="0.2">
      <c r="B58" s="11">
        <v>0.41666666666666669</v>
      </c>
      <c r="C58" s="8">
        <v>22</v>
      </c>
      <c r="D58" s="8">
        <v>19</v>
      </c>
      <c r="E58" s="8">
        <v>19</v>
      </c>
      <c r="F58" s="8">
        <v>17</v>
      </c>
      <c r="G58" s="8">
        <v>18</v>
      </c>
      <c r="H58" s="8">
        <v>17</v>
      </c>
      <c r="I58" s="8">
        <v>26</v>
      </c>
      <c r="J58" s="9">
        <v>27</v>
      </c>
    </row>
    <row r="59" spans="1:10" x14ac:dyDescent="0.2">
      <c r="B59" s="11">
        <v>0.45833333333333331</v>
      </c>
      <c r="C59" s="8">
        <v>18</v>
      </c>
      <c r="D59" s="8">
        <v>16</v>
      </c>
      <c r="E59" s="8">
        <v>18</v>
      </c>
      <c r="F59" s="8">
        <v>16</v>
      </c>
      <c r="G59" s="8">
        <v>19</v>
      </c>
      <c r="H59" s="8">
        <v>16</v>
      </c>
      <c r="I59" s="8">
        <v>15</v>
      </c>
      <c r="J59" s="9">
        <v>27</v>
      </c>
    </row>
    <row r="60" spans="1:10" x14ac:dyDescent="0.2">
      <c r="B60" s="11">
        <v>0.5</v>
      </c>
      <c r="C60" s="8">
        <v>12</v>
      </c>
      <c r="D60" s="8">
        <v>13</v>
      </c>
      <c r="E60" s="8">
        <v>11</v>
      </c>
      <c r="F60" s="8">
        <v>17</v>
      </c>
      <c r="G60" s="8">
        <v>16</v>
      </c>
      <c r="H60" s="8">
        <v>17</v>
      </c>
      <c r="I60" s="8">
        <v>16</v>
      </c>
      <c r="J60" s="9">
        <v>27</v>
      </c>
    </row>
    <row r="61" spans="1:10" x14ac:dyDescent="0.2">
      <c r="B61" s="11">
        <v>0.54166666666666663</v>
      </c>
      <c r="C61" s="8">
        <v>14</v>
      </c>
      <c r="D61" s="8">
        <v>12</v>
      </c>
      <c r="E61" s="8">
        <v>13</v>
      </c>
      <c r="F61" s="8">
        <v>12</v>
      </c>
      <c r="G61" s="8">
        <v>14</v>
      </c>
      <c r="H61" s="8">
        <v>13</v>
      </c>
      <c r="I61" s="8">
        <v>18</v>
      </c>
      <c r="J61" s="9">
        <v>27</v>
      </c>
    </row>
    <row r="62" spans="1:10" x14ac:dyDescent="0.2">
      <c r="B62" s="11">
        <v>0.58333333333333337</v>
      </c>
      <c r="C62" s="8">
        <v>14</v>
      </c>
      <c r="D62" s="8">
        <v>17</v>
      </c>
      <c r="E62" s="8">
        <v>16</v>
      </c>
      <c r="F62" s="8">
        <v>17</v>
      </c>
      <c r="G62" s="8">
        <v>19</v>
      </c>
      <c r="H62" s="8">
        <v>10</v>
      </c>
      <c r="I62" s="8">
        <v>13</v>
      </c>
      <c r="J62" s="9">
        <v>27</v>
      </c>
    </row>
    <row r="63" spans="1:10" x14ac:dyDescent="0.2">
      <c r="B63" s="11">
        <v>0.625</v>
      </c>
      <c r="C63" s="8">
        <v>22</v>
      </c>
      <c r="D63" s="8">
        <v>21</v>
      </c>
      <c r="E63" s="8">
        <v>22</v>
      </c>
      <c r="F63" s="8">
        <v>22</v>
      </c>
      <c r="G63" s="8">
        <v>25</v>
      </c>
      <c r="H63" s="8">
        <v>17</v>
      </c>
      <c r="I63" s="8">
        <v>20</v>
      </c>
      <c r="J63" s="9">
        <v>27</v>
      </c>
    </row>
    <row r="64" spans="1:10" x14ac:dyDescent="0.2">
      <c r="B64" s="11">
        <v>0.66666666666666663</v>
      </c>
      <c r="C64" s="8">
        <v>17</v>
      </c>
      <c r="D64" s="8">
        <v>17</v>
      </c>
      <c r="E64" s="8">
        <v>18</v>
      </c>
      <c r="F64" s="8">
        <v>18</v>
      </c>
      <c r="G64" s="8">
        <v>24</v>
      </c>
      <c r="H64" s="8">
        <v>9</v>
      </c>
      <c r="I64" s="8">
        <v>25</v>
      </c>
      <c r="J64" s="9">
        <v>27</v>
      </c>
    </row>
    <row r="65" spans="1:10" x14ac:dyDescent="0.2">
      <c r="B65" s="11">
        <v>0.70833333333333337</v>
      </c>
      <c r="C65" s="8">
        <v>17</v>
      </c>
      <c r="D65" s="8">
        <v>15</v>
      </c>
      <c r="E65" s="8">
        <v>16</v>
      </c>
      <c r="F65" s="8">
        <v>15</v>
      </c>
      <c r="G65" s="8">
        <v>18</v>
      </c>
      <c r="H65" s="8">
        <v>9</v>
      </c>
      <c r="I65" s="8">
        <v>22</v>
      </c>
      <c r="J65" s="9">
        <v>27</v>
      </c>
    </row>
    <row r="66" spans="1:10" x14ac:dyDescent="0.2">
      <c r="B66" s="11">
        <v>0.75</v>
      </c>
      <c r="C66" s="8">
        <v>17</v>
      </c>
      <c r="D66" s="8">
        <v>19</v>
      </c>
      <c r="E66" s="8">
        <v>17</v>
      </c>
      <c r="F66" s="8">
        <v>19</v>
      </c>
      <c r="G66" s="8">
        <v>17</v>
      </c>
      <c r="H66" s="8">
        <v>9</v>
      </c>
      <c r="I66" s="8">
        <v>17</v>
      </c>
      <c r="J66" s="9">
        <v>27</v>
      </c>
    </row>
    <row r="67" spans="1:10" x14ac:dyDescent="0.2">
      <c r="B67" s="11">
        <v>0.79166666666666663</v>
      </c>
      <c r="C67" s="8">
        <v>22</v>
      </c>
      <c r="D67" s="8">
        <v>22</v>
      </c>
      <c r="E67" s="8">
        <v>22</v>
      </c>
      <c r="F67" s="8">
        <v>22</v>
      </c>
      <c r="G67" s="8">
        <v>25</v>
      </c>
      <c r="H67" s="8">
        <v>8</v>
      </c>
      <c r="I67" s="8">
        <v>25</v>
      </c>
      <c r="J67" s="9">
        <v>27</v>
      </c>
    </row>
    <row r="68" spans="1:10" x14ac:dyDescent="0.2">
      <c r="B68" s="11">
        <v>0.83333333333333304</v>
      </c>
      <c r="C68" s="8">
        <v>13</v>
      </c>
      <c r="D68" s="8">
        <v>11</v>
      </c>
      <c r="E68" s="8">
        <v>12</v>
      </c>
      <c r="F68" s="8">
        <v>12</v>
      </c>
      <c r="G68" s="8">
        <v>13</v>
      </c>
      <c r="H68" s="8">
        <v>3</v>
      </c>
      <c r="I68" s="8">
        <v>17</v>
      </c>
      <c r="J68" s="9">
        <v>20</v>
      </c>
    </row>
    <row r="69" spans="1:10" x14ac:dyDescent="0.2">
      <c r="B69" s="11">
        <v>0.875</v>
      </c>
      <c r="C69" s="8">
        <v>1</v>
      </c>
      <c r="D69" s="8">
        <v>1</v>
      </c>
      <c r="E69" s="8">
        <v>1</v>
      </c>
      <c r="F69" s="8">
        <v>1</v>
      </c>
      <c r="G69" s="8">
        <v>2</v>
      </c>
      <c r="H69" s="8">
        <v>0</v>
      </c>
      <c r="I69" s="8">
        <v>3</v>
      </c>
      <c r="J69" s="9">
        <v>3</v>
      </c>
    </row>
    <row r="70" spans="1:10" x14ac:dyDescent="0.2">
      <c r="A70" s="18">
        <f>+A53+7</f>
        <v>43787</v>
      </c>
      <c r="B70" s="11">
        <v>0.20833333333333334</v>
      </c>
      <c r="C70" s="8">
        <v>15</v>
      </c>
      <c r="D70" s="8">
        <v>12</v>
      </c>
      <c r="E70" s="8">
        <v>15</v>
      </c>
      <c r="F70" s="8">
        <v>13</v>
      </c>
      <c r="G70" s="8">
        <v>13</v>
      </c>
      <c r="H70" s="8">
        <v>9</v>
      </c>
      <c r="I70" s="8">
        <v>10</v>
      </c>
      <c r="J70" s="9">
        <v>25</v>
      </c>
    </row>
    <row r="71" spans="1:10" x14ac:dyDescent="0.2">
      <c r="B71" s="11">
        <v>0.25</v>
      </c>
      <c r="C71" s="8">
        <v>21</v>
      </c>
      <c r="D71" s="8">
        <v>18</v>
      </c>
      <c r="E71" s="8">
        <v>19</v>
      </c>
      <c r="F71" s="8">
        <v>19</v>
      </c>
      <c r="G71" s="8">
        <v>21</v>
      </c>
      <c r="H71" s="8">
        <v>19</v>
      </c>
      <c r="I71" s="8">
        <v>8</v>
      </c>
      <c r="J71" s="9">
        <v>27</v>
      </c>
    </row>
    <row r="72" spans="1:10" x14ac:dyDescent="0.2">
      <c r="B72" s="11">
        <v>0.29166666666666669</v>
      </c>
      <c r="C72" s="8">
        <v>19</v>
      </c>
      <c r="D72" s="8">
        <v>20</v>
      </c>
      <c r="E72" s="8">
        <v>20</v>
      </c>
      <c r="F72" s="8">
        <v>20</v>
      </c>
      <c r="G72" s="8">
        <v>20</v>
      </c>
      <c r="H72" s="8">
        <v>12</v>
      </c>
      <c r="I72" s="8">
        <v>14</v>
      </c>
      <c r="J72" s="9">
        <v>27</v>
      </c>
    </row>
    <row r="73" spans="1:10" x14ac:dyDescent="0.2">
      <c r="B73" s="11">
        <v>0.33333333333333331</v>
      </c>
      <c r="C73" s="8">
        <v>23</v>
      </c>
      <c r="D73" s="8">
        <v>24</v>
      </c>
      <c r="E73" s="8">
        <v>21</v>
      </c>
      <c r="F73" s="8">
        <v>20</v>
      </c>
      <c r="G73" s="8">
        <v>20</v>
      </c>
      <c r="H73" s="8">
        <v>16</v>
      </c>
      <c r="I73" s="8">
        <v>11</v>
      </c>
      <c r="J73" s="9">
        <v>27</v>
      </c>
    </row>
    <row r="74" spans="1:10" x14ac:dyDescent="0.2">
      <c r="B74" s="11">
        <v>0.375</v>
      </c>
      <c r="C74" s="8">
        <v>16</v>
      </c>
      <c r="D74" s="8">
        <v>16</v>
      </c>
      <c r="E74" s="8">
        <v>14</v>
      </c>
      <c r="F74" s="8">
        <v>19</v>
      </c>
      <c r="G74" s="8">
        <v>17</v>
      </c>
      <c r="H74" s="8">
        <v>12</v>
      </c>
      <c r="I74" s="8">
        <v>15</v>
      </c>
      <c r="J74" s="9">
        <v>27</v>
      </c>
    </row>
    <row r="75" spans="1:10" x14ac:dyDescent="0.2">
      <c r="B75" s="11">
        <v>0.41666666666666669</v>
      </c>
      <c r="C75" s="8">
        <v>21</v>
      </c>
      <c r="D75" s="8">
        <v>18</v>
      </c>
      <c r="E75" s="8">
        <v>18</v>
      </c>
      <c r="F75" s="8">
        <v>18</v>
      </c>
      <c r="G75" s="8">
        <v>18</v>
      </c>
      <c r="H75" s="8">
        <v>17</v>
      </c>
      <c r="I75" s="8">
        <v>24</v>
      </c>
      <c r="J75" s="9">
        <v>27</v>
      </c>
    </row>
    <row r="76" spans="1:10" x14ac:dyDescent="0.2">
      <c r="B76" s="11">
        <v>0.45833333333333331</v>
      </c>
      <c r="C76" s="8">
        <v>18</v>
      </c>
      <c r="D76" s="8">
        <v>15</v>
      </c>
      <c r="E76" s="8">
        <v>17</v>
      </c>
      <c r="F76" s="8">
        <v>16</v>
      </c>
      <c r="G76" s="8">
        <v>17</v>
      </c>
      <c r="H76" s="8">
        <v>16</v>
      </c>
      <c r="I76" s="8">
        <v>14</v>
      </c>
      <c r="J76" s="9">
        <v>27</v>
      </c>
    </row>
    <row r="77" spans="1:10" x14ac:dyDescent="0.2">
      <c r="B77" s="11">
        <v>0.5</v>
      </c>
      <c r="C77" s="8">
        <v>13</v>
      </c>
      <c r="D77" s="8">
        <v>13</v>
      </c>
      <c r="E77" s="8">
        <v>11</v>
      </c>
      <c r="F77" s="8">
        <v>17</v>
      </c>
      <c r="G77" s="8">
        <v>15</v>
      </c>
      <c r="H77" s="8">
        <v>18</v>
      </c>
      <c r="I77" s="8">
        <v>17</v>
      </c>
      <c r="J77" s="9">
        <v>27</v>
      </c>
    </row>
    <row r="78" spans="1:10" x14ac:dyDescent="0.2">
      <c r="B78" s="11">
        <v>0.54166666666666663</v>
      </c>
      <c r="C78" s="8">
        <v>13</v>
      </c>
      <c r="D78" s="8">
        <v>11</v>
      </c>
      <c r="E78" s="8">
        <v>13</v>
      </c>
      <c r="F78" s="8">
        <v>11</v>
      </c>
      <c r="G78" s="8">
        <v>14</v>
      </c>
      <c r="H78" s="8">
        <v>12</v>
      </c>
      <c r="I78" s="8">
        <v>18</v>
      </c>
      <c r="J78" s="9">
        <v>27</v>
      </c>
    </row>
    <row r="79" spans="1:10" x14ac:dyDescent="0.2">
      <c r="B79" s="11">
        <v>0.58333333333333337</v>
      </c>
      <c r="C79" s="8">
        <v>16</v>
      </c>
      <c r="D79" s="8">
        <v>16</v>
      </c>
      <c r="E79" s="8">
        <v>16</v>
      </c>
      <c r="F79" s="8">
        <v>16</v>
      </c>
      <c r="G79" s="8">
        <v>19</v>
      </c>
      <c r="H79" s="8">
        <v>11</v>
      </c>
      <c r="I79" s="8">
        <v>13</v>
      </c>
      <c r="J79" s="9">
        <v>27</v>
      </c>
    </row>
    <row r="80" spans="1:10" x14ac:dyDescent="0.2">
      <c r="B80" s="11">
        <v>0.625</v>
      </c>
      <c r="C80" s="8">
        <v>23</v>
      </c>
      <c r="D80" s="8">
        <v>21</v>
      </c>
      <c r="E80" s="8">
        <v>23</v>
      </c>
      <c r="F80" s="8">
        <v>20</v>
      </c>
      <c r="G80" s="8">
        <v>25</v>
      </c>
      <c r="H80" s="8">
        <v>17</v>
      </c>
      <c r="I80" s="8">
        <v>21</v>
      </c>
      <c r="J80" s="9">
        <v>27</v>
      </c>
    </row>
    <row r="81" spans="1:10" x14ac:dyDescent="0.2">
      <c r="B81" s="11">
        <v>0.66666666666666663</v>
      </c>
      <c r="C81" s="8">
        <v>15</v>
      </c>
      <c r="D81" s="8">
        <v>17</v>
      </c>
      <c r="E81" s="8">
        <v>18</v>
      </c>
      <c r="F81" s="8">
        <v>18</v>
      </c>
      <c r="G81" s="8">
        <v>24</v>
      </c>
      <c r="H81" s="8">
        <v>10</v>
      </c>
      <c r="I81" s="8">
        <v>24</v>
      </c>
      <c r="J81" s="9">
        <v>27</v>
      </c>
    </row>
    <row r="82" spans="1:10" x14ac:dyDescent="0.2">
      <c r="B82" s="11">
        <v>0.70833333333333337</v>
      </c>
      <c r="C82" s="8">
        <v>17</v>
      </c>
      <c r="D82" s="8">
        <v>15</v>
      </c>
      <c r="E82" s="8">
        <v>14</v>
      </c>
      <c r="F82" s="8">
        <v>16</v>
      </c>
      <c r="G82" s="8">
        <v>18</v>
      </c>
      <c r="H82" s="8">
        <v>9</v>
      </c>
      <c r="I82" s="8">
        <v>21</v>
      </c>
      <c r="J82" s="9">
        <v>27</v>
      </c>
    </row>
    <row r="83" spans="1:10" x14ac:dyDescent="0.2">
      <c r="B83" s="11">
        <v>0.75</v>
      </c>
      <c r="C83" s="8">
        <v>17</v>
      </c>
      <c r="D83" s="8">
        <v>19</v>
      </c>
      <c r="E83" s="8">
        <v>17</v>
      </c>
      <c r="F83" s="8">
        <v>19</v>
      </c>
      <c r="G83" s="8">
        <v>16</v>
      </c>
      <c r="H83" s="8">
        <v>8</v>
      </c>
      <c r="I83" s="8">
        <v>17</v>
      </c>
      <c r="J83" s="9">
        <v>27</v>
      </c>
    </row>
    <row r="84" spans="1:10" x14ac:dyDescent="0.2">
      <c r="B84" s="11">
        <v>0.79166666666666663</v>
      </c>
      <c r="C84" s="8">
        <v>23</v>
      </c>
      <c r="D84" s="8">
        <v>21</v>
      </c>
      <c r="E84" s="8">
        <v>23</v>
      </c>
      <c r="F84" s="8">
        <v>22</v>
      </c>
      <c r="G84" s="8">
        <v>25</v>
      </c>
      <c r="H84" s="8">
        <v>8</v>
      </c>
      <c r="I84" s="8">
        <v>25</v>
      </c>
      <c r="J84" s="9">
        <v>27</v>
      </c>
    </row>
    <row r="85" spans="1:10" x14ac:dyDescent="0.2">
      <c r="B85" s="11">
        <v>0.83333333333333304</v>
      </c>
      <c r="C85" s="8">
        <v>13</v>
      </c>
      <c r="D85" s="8">
        <v>11</v>
      </c>
      <c r="E85" s="8">
        <v>12</v>
      </c>
      <c r="F85" s="8">
        <v>12</v>
      </c>
      <c r="G85" s="8">
        <v>13</v>
      </c>
      <c r="H85" s="8">
        <v>3</v>
      </c>
      <c r="I85" s="8">
        <v>17</v>
      </c>
      <c r="J85" s="9">
        <v>20</v>
      </c>
    </row>
    <row r="86" spans="1:10" x14ac:dyDescent="0.2">
      <c r="B86" s="11">
        <v>0.875</v>
      </c>
      <c r="C86" s="8">
        <v>1</v>
      </c>
      <c r="D86" s="8">
        <v>1</v>
      </c>
      <c r="E86" s="8">
        <v>1</v>
      </c>
      <c r="F86" s="8">
        <v>1</v>
      </c>
      <c r="G86" s="8">
        <v>2</v>
      </c>
      <c r="H86" s="8">
        <v>0</v>
      </c>
      <c r="I86" s="8">
        <v>3</v>
      </c>
      <c r="J86" s="9">
        <v>3</v>
      </c>
    </row>
    <row r="87" spans="1:10" x14ac:dyDescent="0.2">
      <c r="A87" s="18">
        <f>+A70+7</f>
        <v>43794</v>
      </c>
      <c r="B87" s="11">
        <v>0.20833333333333334</v>
      </c>
      <c r="C87" s="8">
        <v>15</v>
      </c>
      <c r="D87" s="8">
        <v>10</v>
      </c>
      <c r="E87" s="8">
        <v>12</v>
      </c>
      <c r="F87" s="8">
        <v>12</v>
      </c>
      <c r="G87" s="8">
        <v>14</v>
      </c>
      <c r="H87" s="8">
        <v>6</v>
      </c>
      <c r="I87" s="8">
        <v>8</v>
      </c>
      <c r="J87" s="9">
        <v>25</v>
      </c>
    </row>
    <row r="88" spans="1:10" x14ac:dyDescent="0.2">
      <c r="B88" s="11">
        <v>0.25</v>
      </c>
      <c r="C88" s="8">
        <v>20</v>
      </c>
      <c r="D88" s="8">
        <v>17</v>
      </c>
      <c r="E88" s="8">
        <v>17</v>
      </c>
      <c r="F88" s="8">
        <v>17</v>
      </c>
      <c r="G88" s="8">
        <v>20</v>
      </c>
      <c r="H88" s="8">
        <v>13</v>
      </c>
      <c r="I88" s="8">
        <v>8</v>
      </c>
      <c r="J88" s="9">
        <v>27</v>
      </c>
    </row>
    <row r="89" spans="1:10" x14ac:dyDescent="0.2">
      <c r="B89" s="11">
        <v>0.29166666666666669</v>
      </c>
      <c r="C89" s="8">
        <v>19</v>
      </c>
      <c r="D89" s="8">
        <v>19</v>
      </c>
      <c r="E89" s="8">
        <v>19</v>
      </c>
      <c r="F89" s="8">
        <v>18</v>
      </c>
      <c r="G89" s="8">
        <v>19</v>
      </c>
      <c r="H89" s="8">
        <v>11</v>
      </c>
      <c r="I89" s="8">
        <v>12</v>
      </c>
      <c r="J89" s="9">
        <v>27</v>
      </c>
    </row>
    <row r="90" spans="1:10" x14ac:dyDescent="0.2">
      <c r="B90" s="11">
        <v>0.33333333333333331</v>
      </c>
      <c r="C90" s="8">
        <v>22</v>
      </c>
      <c r="D90" s="8">
        <v>23</v>
      </c>
      <c r="E90" s="8">
        <v>23</v>
      </c>
      <c r="F90" s="8">
        <v>21</v>
      </c>
      <c r="G90" s="8">
        <v>21</v>
      </c>
      <c r="H90" s="8">
        <v>15</v>
      </c>
      <c r="I90" s="8">
        <v>10</v>
      </c>
      <c r="J90" s="9">
        <v>27</v>
      </c>
    </row>
    <row r="91" spans="1:10" x14ac:dyDescent="0.2">
      <c r="B91" s="11">
        <v>0.375</v>
      </c>
      <c r="C91" s="8">
        <v>16</v>
      </c>
      <c r="D91" s="8">
        <v>14</v>
      </c>
      <c r="E91" s="8">
        <v>15</v>
      </c>
      <c r="F91" s="8">
        <v>17</v>
      </c>
      <c r="G91" s="8">
        <v>16</v>
      </c>
      <c r="H91" s="8">
        <v>14</v>
      </c>
      <c r="I91" s="8">
        <v>14</v>
      </c>
      <c r="J91" s="9">
        <v>27</v>
      </c>
    </row>
    <row r="92" spans="1:10" x14ac:dyDescent="0.2">
      <c r="B92" s="11">
        <v>0.41666666666666669</v>
      </c>
      <c r="C92" s="8">
        <v>21</v>
      </c>
      <c r="D92" s="8">
        <v>17</v>
      </c>
      <c r="E92" s="8">
        <v>17</v>
      </c>
      <c r="F92" s="8">
        <v>18</v>
      </c>
      <c r="G92" s="8">
        <v>17</v>
      </c>
      <c r="H92" s="8">
        <v>16</v>
      </c>
      <c r="I92" s="8">
        <v>24</v>
      </c>
      <c r="J92" s="9">
        <v>27</v>
      </c>
    </row>
    <row r="93" spans="1:10" x14ac:dyDescent="0.2">
      <c r="B93" s="11">
        <v>0.45833333333333331</v>
      </c>
      <c r="C93" s="8">
        <v>18</v>
      </c>
      <c r="D93" s="8">
        <v>15</v>
      </c>
      <c r="E93" s="8">
        <v>18</v>
      </c>
      <c r="F93" s="8">
        <v>15</v>
      </c>
      <c r="G93" s="8">
        <v>18</v>
      </c>
      <c r="H93" s="8">
        <v>15</v>
      </c>
      <c r="I93" s="8">
        <v>15</v>
      </c>
      <c r="J93" s="9">
        <v>27</v>
      </c>
    </row>
    <row r="94" spans="1:10" x14ac:dyDescent="0.2">
      <c r="B94" s="11">
        <v>0.5</v>
      </c>
      <c r="C94" s="8">
        <v>13</v>
      </c>
      <c r="D94" s="8">
        <v>12</v>
      </c>
      <c r="E94" s="8">
        <v>10</v>
      </c>
      <c r="F94" s="8">
        <v>16</v>
      </c>
      <c r="G94" s="8">
        <v>16</v>
      </c>
      <c r="H94" s="8">
        <v>15</v>
      </c>
      <c r="I94" s="8">
        <v>17</v>
      </c>
      <c r="J94" s="9">
        <v>27</v>
      </c>
    </row>
    <row r="95" spans="1:10" x14ac:dyDescent="0.2">
      <c r="B95" s="11">
        <v>0.54166666666666663</v>
      </c>
      <c r="C95" s="8">
        <v>12</v>
      </c>
      <c r="D95" s="8">
        <v>10</v>
      </c>
      <c r="E95" s="8">
        <v>10</v>
      </c>
      <c r="F95" s="8">
        <v>10</v>
      </c>
      <c r="G95" s="8">
        <v>9</v>
      </c>
      <c r="H95" s="8">
        <v>13</v>
      </c>
      <c r="I95" s="8">
        <v>19</v>
      </c>
      <c r="J95" s="9">
        <v>27</v>
      </c>
    </row>
    <row r="96" spans="1:10" x14ac:dyDescent="0.2">
      <c r="B96" s="11">
        <v>0.58333333333333337</v>
      </c>
      <c r="C96" s="8">
        <v>16</v>
      </c>
      <c r="D96" s="8">
        <v>16</v>
      </c>
      <c r="E96" s="8">
        <v>16</v>
      </c>
      <c r="F96" s="8">
        <v>15</v>
      </c>
      <c r="G96" s="8">
        <v>18</v>
      </c>
      <c r="H96" s="8">
        <v>9</v>
      </c>
      <c r="I96" s="8">
        <v>13</v>
      </c>
      <c r="J96" s="9">
        <v>27</v>
      </c>
    </row>
    <row r="97" spans="2:10" x14ac:dyDescent="0.2">
      <c r="B97" s="11">
        <v>0.625</v>
      </c>
      <c r="C97" s="8">
        <v>22</v>
      </c>
      <c r="D97" s="8">
        <v>19</v>
      </c>
      <c r="E97" s="8">
        <v>19</v>
      </c>
      <c r="F97" s="8">
        <v>20</v>
      </c>
      <c r="G97" s="8">
        <v>24</v>
      </c>
      <c r="H97" s="8">
        <v>14</v>
      </c>
      <c r="I97" s="8">
        <v>21</v>
      </c>
      <c r="J97" s="9">
        <v>27</v>
      </c>
    </row>
    <row r="98" spans="2:10" x14ac:dyDescent="0.2">
      <c r="B98" s="11">
        <v>0.66666666666666663</v>
      </c>
      <c r="C98" s="8">
        <v>13</v>
      </c>
      <c r="D98" s="8">
        <v>16</v>
      </c>
      <c r="E98" s="8">
        <v>15</v>
      </c>
      <c r="F98" s="8">
        <v>16</v>
      </c>
      <c r="G98" s="8">
        <v>24</v>
      </c>
      <c r="H98" s="8">
        <v>9</v>
      </c>
      <c r="I98" s="8">
        <v>24</v>
      </c>
      <c r="J98" s="9">
        <v>27</v>
      </c>
    </row>
    <row r="99" spans="2:10" x14ac:dyDescent="0.2">
      <c r="B99" s="11">
        <v>0.70833333333333337</v>
      </c>
      <c r="C99" s="8">
        <v>15</v>
      </c>
      <c r="D99" s="8">
        <v>14</v>
      </c>
      <c r="E99" s="8">
        <v>14</v>
      </c>
      <c r="F99" s="8">
        <v>13</v>
      </c>
      <c r="G99" s="8">
        <v>19</v>
      </c>
      <c r="H99" s="8">
        <v>9</v>
      </c>
      <c r="I99" s="8">
        <v>21</v>
      </c>
      <c r="J99" s="9">
        <v>27</v>
      </c>
    </row>
    <row r="100" spans="2:10" x14ac:dyDescent="0.2">
      <c r="B100" s="11">
        <v>0.75</v>
      </c>
      <c r="C100" s="8">
        <v>18</v>
      </c>
      <c r="D100" s="8">
        <v>19</v>
      </c>
      <c r="E100" s="8">
        <v>17</v>
      </c>
      <c r="F100" s="8">
        <v>19</v>
      </c>
      <c r="G100" s="8">
        <v>16</v>
      </c>
      <c r="H100" s="8">
        <v>10</v>
      </c>
      <c r="I100" s="8">
        <v>17</v>
      </c>
      <c r="J100" s="9">
        <v>27</v>
      </c>
    </row>
    <row r="101" spans="2:10" x14ac:dyDescent="0.2">
      <c r="B101" s="11">
        <v>0.79166666666666663</v>
      </c>
      <c r="C101" s="8">
        <v>24</v>
      </c>
      <c r="D101" s="8">
        <v>22</v>
      </c>
      <c r="E101" s="8">
        <v>24</v>
      </c>
      <c r="F101" s="8">
        <v>23</v>
      </c>
      <c r="G101" s="8">
        <v>26</v>
      </c>
      <c r="H101" s="8">
        <v>8</v>
      </c>
      <c r="I101" s="8">
        <v>27</v>
      </c>
      <c r="J101" s="9">
        <v>27</v>
      </c>
    </row>
    <row r="102" spans="2:10" x14ac:dyDescent="0.2">
      <c r="B102" s="11">
        <v>0.83333333333333304</v>
      </c>
      <c r="C102" s="8">
        <v>13</v>
      </c>
      <c r="D102" s="8">
        <v>11</v>
      </c>
      <c r="E102" s="8">
        <v>12</v>
      </c>
      <c r="F102" s="8">
        <v>12</v>
      </c>
      <c r="G102" s="8">
        <v>13</v>
      </c>
      <c r="H102" s="8">
        <v>3</v>
      </c>
      <c r="I102" s="8">
        <v>17</v>
      </c>
      <c r="J102" s="9">
        <v>20</v>
      </c>
    </row>
    <row r="103" spans="2:10" x14ac:dyDescent="0.2">
      <c r="B103" s="11">
        <v>0.875</v>
      </c>
      <c r="C103" s="8">
        <v>1</v>
      </c>
      <c r="D103" s="8">
        <v>1</v>
      </c>
      <c r="E103" s="8">
        <v>1</v>
      </c>
      <c r="F103" s="8">
        <v>1</v>
      </c>
      <c r="G103" s="8">
        <v>2</v>
      </c>
      <c r="H103" s="8">
        <v>0</v>
      </c>
      <c r="I103" s="8">
        <v>3</v>
      </c>
      <c r="J103" s="9">
        <v>3</v>
      </c>
    </row>
  </sheetData>
  <conditionalFormatting sqref="C20:I33">
    <cfRule type="cellIs" dxfId="228" priority="6" operator="greaterThan">
      <formula>27</formula>
    </cfRule>
  </conditionalFormatting>
  <conditionalFormatting sqref="C37:I50">
    <cfRule type="cellIs" dxfId="227" priority="5" operator="greaterThan">
      <formula>27</formula>
    </cfRule>
  </conditionalFormatting>
  <conditionalFormatting sqref="C54:I67">
    <cfRule type="cellIs" dxfId="226" priority="4" operator="greaterThan">
      <formula>27</formula>
    </cfRule>
  </conditionalFormatting>
  <conditionalFormatting sqref="C71:I84">
    <cfRule type="cellIs" dxfId="225" priority="3" operator="greaterThan">
      <formula>27</formula>
    </cfRule>
  </conditionalFormatting>
  <conditionalFormatting sqref="C88:I101">
    <cfRule type="cellIs" dxfId="224" priority="2" operator="greaterThan">
      <formula>27</formula>
    </cfRule>
  </conditionalFormatting>
  <conditionalFormatting sqref="I3:I16">
    <cfRule type="cellIs" dxfId="223" priority="1" operator="greaterThan">
      <formula>27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workbookViewId="0">
      <pane ySplit="1" topLeftCell="A2" activePane="bottomLeft" state="frozen"/>
      <selection activeCell="D2" sqref="D2:D100"/>
      <selection pane="bottomLeft" activeCell="C2" sqref="C2"/>
    </sheetView>
  </sheetViews>
  <sheetFormatPr baseColWidth="10" defaultRowHeight="11.25" x14ac:dyDescent="0.2"/>
  <cols>
    <col min="1" max="1" width="6.83203125" style="18" bestFit="1" customWidth="1"/>
    <col min="2" max="2" width="5.6640625" style="8" bestFit="1" customWidth="1"/>
    <col min="3" max="7" width="5.6640625" style="8" customWidth="1"/>
    <col min="8" max="9" width="6.5" style="8" bestFit="1" customWidth="1"/>
    <col min="10" max="10" width="9.33203125" style="9" bestFit="1" customWidth="1"/>
    <col min="11" max="16384" width="12" style="8"/>
  </cols>
  <sheetData>
    <row r="1" spans="1:12" x14ac:dyDescent="0.2">
      <c r="A1" s="18" t="s">
        <v>0</v>
      </c>
      <c r="B1" s="8" t="s">
        <v>1</v>
      </c>
      <c r="C1" s="8" t="s">
        <v>12</v>
      </c>
      <c r="D1" s="8" t="s">
        <v>17</v>
      </c>
      <c r="E1" s="8" t="s">
        <v>14</v>
      </c>
      <c r="F1" s="8" t="s">
        <v>13</v>
      </c>
      <c r="G1" s="8" t="s">
        <v>28</v>
      </c>
      <c r="H1" s="8" t="s">
        <v>29</v>
      </c>
      <c r="I1" s="8" t="s">
        <v>30</v>
      </c>
      <c r="J1" s="9" t="s">
        <v>10</v>
      </c>
      <c r="L1" s="12" t="s">
        <v>34</v>
      </c>
    </row>
    <row r="2" spans="1:12" x14ac:dyDescent="0.2">
      <c r="A2" s="19">
        <v>43765</v>
      </c>
      <c r="B2" s="11">
        <v>0.20833333333333334</v>
      </c>
      <c r="C2" s="93">
        <v>0</v>
      </c>
      <c r="D2" s="94">
        <v>0</v>
      </c>
      <c r="E2" s="94">
        <v>0</v>
      </c>
      <c r="F2" s="94">
        <v>0</v>
      </c>
      <c r="G2" s="94">
        <v>0</v>
      </c>
      <c r="H2" s="95">
        <v>0</v>
      </c>
      <c r="I2" s="10">
        <v>24</v>
      </c>
      <c r="J2" s="9">
        <v>30</v>
      </c>
    </row>
    <row r="3" spans="1:12" x14ac:dyDescent="0.2">
      <c r="B3" s="11">
        <v>0.25</v>
      </c>
      <c r="C3" s="96">
        <v>0</v>
      </c>
      <c r="D3" s="33">
        <v>0</v>
      </c>
      <c r="E3" s="33">
        <v>0</v>
      </c>
      <c r="F3" s="33">
        <v>0</v>
      </c>
      <c r="G3" s="33">
        <v>0</v>
      </c>
      <c r="H3" s="97">
        <v>0</v>
      </c>
      <c r="I3" s="10">
        <v>21</v>
      </c>
      <c r="J3" s="9">
        <v>45</v>
      </c>
    </row>
    <row r="4" spans="1:12" x14ac:dyDescent="0.2">
      <c r="B4" s="11">
        <v>0.29166666666666669</v>
      </c>
      <c r="C4" s="96">
        <v>0</v>
      </c>
      <c r="D4" s="33">
        <v>0</v>
      </c>
      <c r="E4" s="33">
        <v>0</v>
      </c>
      <c r="F4" s="33">
        <v>0</v>
      </c>
      <c r="G4" s="33">
        <v>0</v>
      </c>
      <c r="H4" s="97">
        <v>0</v>
      </c>
      <c r="I4" s="10">
        <v>23</v>
      </c>
      <c r="J4" s="9">
        <v>45</v>
      </c>
    </row>
    <row r="5" spans="1:12" x14ac:dyDescent="0.2">
      <c r="B5" s="11">
        <v>0.33333333333333331</v>
      </c>
      <c r="C5" s="96">
        <v>0</v>
      </c>
      <c r="D5" s="33">
        <v>0</v>
      </c>
      <c r="E5" s="33">
        <v>0</v>
      </c>
      <c r="F5" s="33">
        <v>0</v>
      </c>
      <c r="G5" s="33">
        <v>0</v>
      </c>
      <c r="H5" s="97">
        <v>0</v>
      </c>
      <c r="I5" s="10">
        <v>26</v>
      </c>
      <c r="J5" s="9">
        <v>45</v>
      </c>
    </row>
    <row r="6" spans="1:12" x14ac:dyDescent="0.2">
      <c r="B6" s="11">
        <v>0.375</v>
      </c>
      <c r="C6" s="96">
        <v>0</v>
      </c>
      <c r="D6" s="33">
        <v>0</v>
      </c>
      <c r="E6" s="33">
        <v>0</v>
      </c>
      <c r="F6" s="33">
        <v>0</v>
      </c>
      <c r="G6" s="33">
        <v>0</v>
      </c>
      <c r="H6" s="97">
        <v>0</v>
      </c>
      <c r="I6" s="10">
        <v>39</v>
      </c>
      <c r="J6" s="9">
        <v>45</v>
      </c>
    </row>
    <row r="7" spans="1:12" x14ac:dyDescent="0.2">
      <c r="B7" s="11">
        <v>0.41666666666666669</v>
      </c>
      <c r="C7" s="96">
        <v>0</v>
      </c>
      <c r="D7" s="33">
        <v>0</v>
      </c>
      <c r="E7" s="33">
        <v>0</v>
      </c>
      <c r="F7" s="33">
        <v>0</v>
      </c>
      <c r="G7" s="33">
        <v>0</v>
      </c>
      <c r="H7" s="97">
        <v>0</v>
      </c>
      <c r="I7" s="10">
        <v>41</v>
      </c>
      <c r="J7" s="9">
        <v>44</v>
      </c>
    </row>
    <row r="8" spans="1:12" x14ac:dyDescent="0.2">
      <c r="B8" s="11">
        <v>0.45833333333333331</v>
      </c>
      <c r="C8" s="96">
        <v>0</v>
      </c>
      <c r="D8" s="33">
        <v>0</v>
      </c>
      <c r="E8" s="33">
        <v>0</v>
      </c>
      <c r="F8" s="33">
        <v>0</v>
      </c>
      <c r="G8" s="33">
        <v>0</v>
      </c>
      <c r="H8" s="97">
        <v>0</v>
      </c>
      <c r="I8" s="10">
        <v>35</v>
      </c>
      <c r="J8" s="9">
        <v>48</v>
      </c>
    </row>
    <row r="9" spans="1:12" x14ac:dyDescent="0.2">
      <c r="B9" s="11">
        <v>0.5</v>
      </c>
      <c r="C9" s="96">
        <v>0</v>
      </c>
      <c r="D9" s="33">
        <v>0</v>
      </c>
      <c r="E9" s="33">
        <v>0</v>
      </c>
      <c r="F9" s="33">
        <v>0</v>
      </c>
      <c r="G9" s="33">
        <v>0</v>
      </c>
      <c r="H9" s="97">
        <v>0</v>
      </c>
      <c r="I9" s="10">
        <v>31</v>
      </c>
      <c r="J9" s="9">
        <v>43</v>
      </c>
    </row>
    <row r="10" spans="1:12" x14ac:dyDescent="0.2">
      <c r="B10" s="11">
        <v>0.54166666666666663</v>
      </c>
      <c r="C10" s="96">
        <v>0</v>
      </c>
      <c r="D10" s="33">
        <v>0</v>
      </c>
      <c r="E10" s="33">
        <v>0</v>
      </c>
      <c r="F10" s="33">
        <v>0</v>
      </c>
      <c r="G10" s="33">
        <v>0</v>
      </c>
      <c r="H10" s="97">
        <v>0</v>
      </c>
      <c r="I10" s="10">
        <v>33</v>
      </c>
      <c r="J10" s="9">
        <v>45</v>
      </c>
    </row>
    <row r="11" spans="1:12" x14ac:dyDescent="0.2">
      <c r="B11" s="11">
        <v>0.58333333333333337</v>
      </c>
      <c r="C11" s="96">
        <v>0</v>
      </c>
      <c r="D11" s="33">
        <v>0</v>
      </c>
      <c r="E11" s="33">
        <v>0</v>
      </c>
      <c r="F11" s="33">
        <v>0</v>
      </c>
      <c r="G11" s="33">
        <v>0</v>
      </c>
      <c r="H11" s="97">
        <v>0</v>
      </c>
      <c r="I11" s="10">
        <v>33</v>
      </c>
      <c r="J11" s="9">
        <v>45</v>
      </c>
    </row>
    <row r="12" spans="1:12" x14ac:dyDescent="0.2">
      <c r="B12" s="11">
        <v>0.625</v>
      </c>
      <c r="C12" s="96">
        <v>0</v>
      </c>
      <c r="D12" s="33">
        <v>0</v>
      </c>
      <c r="E12" s="33">
        <v>0</v>
      </c>
      <c r="F12" s="33">
        <v>0</v>
      </c>
      <c r="G12" s="33">
        <v>0</v>
      </c>
      <c r="H12" s="97">
        <v>0</v>
      </c>
      <c r="I12" s="10">
        <v>44</v>
      </c>
      <c r="J12" s="9">
        <v>45</v>
      </c>
    </row>
    <row r="13" spans="1:12" x14ac:dyDescent="0.2">
      <c r="B13" s="11">
        <v>0.66666666666666663</v>
      </c>
      <c r="C13" s="96">
        <v>0</v>
      </c>
      <c r="D13" s="33">
        <v>0</v>
      </c>
      <c r="E13" s="33">
        <v>0</v>
      </c>
      <c r="F13" s="33">
        <v>0</v>
      </c>
      <c r="G13" s="33">
        <v>0</v>
      </c>
      <c r="H13" s="97">
        <v>0</v>
      </c>
      <c r="I13" s="10">
        <v>45</v>
      </c>
      <c r="J13" s="9">
        <v>45</v>
      </c>
    </row>
    <row r="14" spans="1:12" x14ac:dyDescent="0.2">
      <c r="B14" s="11">
        <v>0.70833333333333337</v>
      </c>
      <c r="C14" s="96">
        <v>0</v>
      </c>
      <c r="D14" s="33">
        <v>0</v>
      </c>
      <c r="E14" s="33">
        <v>0</v>
      </c>
      <c r="F14" s="33">
        <v>0</v>
      </c>
      <c r="G14" s="33">
        <v>0</v>
      </c>
      <c r="H14" s="97">
        <v>0</v>
      </c>
      <c r="I14" s="10">
        <v>40</v>
      </c>
      <c r="J14" s="9">
        <v>45</v>
      </c>
    </row>
    <row r="15" spans="1:12" x14ac:dyDescent="0.2">
      <c r="B15" s="11">
        <v>0.75</v>
      </c>
      <c r="C15" s="96">
        <v>0</v>
      </c>
      <c r="D15" s="33">
        <v>0</v>
      </c>
      <c r="E15" s="33">
        <v>0</v>
      </c>
      <c r="F15" s="33">
        <v>0</v>
      </c>
      <c r="G15" s="33">
        <v>0</v>
      </c>
      <c r="H15" s="97">
        <v>0</v>
      </c>
      <c r="I15" s="10">
        <v>39</v>
      </c>
      <c r="J15" s="9">
        <v>45</v>
      </c>
    </row>
    <row r="16" spans="1:12" x14ac:dyDescent="0.2">
      <c r="B16" s="11">
        <v>0.79166666666666663</v>
      </c>
      <c r="C16" s="96">
        <v>0</v>
      </c>
      <c r="D16" s="33">
        <v>0</v>
      </c>
      <c r="E16" s="33">
        <v>0</v>
      </c>
      <c r="F16" s="33">
        <v>0</v>
      </c>
      <c r="G16" s="33">
        <v>0</v>
      </c>
      <c r="H16" s="97">
        <v>0</v>
      </c>
      <c r="I16" s="10">
        <v>40</v>
      </c>
      <c r="J16" s="9">
        <v>45</v>
      </c>
    </row>
    <row r="17" spans="1:10" x14ac:dyDescent="0.2">
      <c r="B17" s="11">
        <v>0.83333333333333337</v>
      </c>
      <c r="C17" s="98">
        <v>0</v>
      </c>
      <c r="D17" s="99">
        <v>0</v>
      </c>
      <c r="E17" s="99">
        <v>0</v>
      </c>
      <c r="F17" s="99">
        <v>0</v>
      </c>
      <c r="G17" s="99">
        <v>0</v>
      </c>
      <c r="H17" s="100">
        <v>0</v>
      </c>
      <c r="I17" s="10">
        <v>42</v>
      </c>
      <c r="J17" s="9">
        <v>45</v>
      </c>
    </row>
    <row r="18" spans="1:10" x14ac:dyDescent="0.2">
      <c r="A18" s="18">
        <v>43766</v>
      </c>
      <c r="B18" s="11">
        <v>0.20833333333333334</v>
      </c>
      <c r="C18" s="10">
        <v>25</v>
      </c>
      <c r="D18" s="10">
        <v>23</v>
      </c>
      <c r="E18" s="10">
        <v>22</v>
      </c>
      <c r="F18" s="10">
        <v>21</v>
      </c>
      <c r="G18" s="10">
        <v>24</v>
      </c>
      <c r="H18" s="10">
        <v>21</v>
      </c>
      <c r="I18" s="10">
        <v>25</v>
      </c>
      <c r="J18" s="9">
        <v>30</v>
      </c>
    </row>
    <row r="19" spans="1:10" x14ac:dyDescent="0.2">
      <c r="B19" s="11">
        <v>0.25</v>
      </c>
      <c r="C19" s="10">
        <v>41</v>
      </c>
      <c r="D19" s="10">
        <v>35</v>
      </c>
      <c r="E19" s="10">
        <v>39</v>
      </c>
      <c r="F19" s="10">
        <v>38</v>
      </c>
      <c r="G19" s="10">
        <v>36</v>
      </c>
      <c r="H19" s="10">
        <v>30</v>
      </c>
      <c r="I19" s="10">
        <v>24</v>
      </c>
      <c r="J19" s="9">
        <v>45</v>
      </c>
    </row>
    <row r="20" spans="1:10" x14ac:dyDescent="0.2">
      <c r="B20" s="11">
        <v>0.29166666666666669</v>
      </c>
      <c r="C20" s="10">
        <v>45</v>
      </c>
      <c r="D20" s="10">
        <v>45</v>
      </c>
      <c r="E20" s="10">
        <v>45</v>
      </c>
      <c r="F20" s="10">
        <v>44</v>
      </c>
      <c r="G20" s="10">
        <v>38</v>
      </c>
      <c r="H20" s="10">
        <v>31</v>
      </c>
      <c r="I20" s="10">
        <v>22</v>
      </c>
      <c r="J20" s="9">
        <v>45</v>
      </c>
    </row>
    <row r="21" spans="1:10" x14ac:dyDescent="0.2">
      <c r="B21" s="11">
        <v>0.33333333333333331</v>
      </c>
      <c r="C21" s="10">
        <v>36</v>
      </c>
      <c r="D21" s="10">
        <v>36</v>
      </c>
      <c r="E21" s="10">
        <v>31</v>
      </c>
      <c r="F21" s="10">
        <v>34</v>
      </c>
      <c r="G21" s="10">
        <v>25</v>
      </c>
      <c r="H21" s="10">
        <v>28</v>
      </c>
      <c r="I21" s="10">
        <v>25</v>
      </c>
      <c r="J21" s="9">
        <v>45</v>
      </c>
    </row>
    <row r="22" spans="1:10" x14ac:dyDescent="0.2">
      <c r="B22" s="11">
        <v>0.375</v>
      </c>
      <c r="C22" s="10">
        <v>36</v>
      </c>
      <c r="D22" s="10">
        <v>39</v>
      </c>
      <c r="E22" s="10">
        <v>40</v>
      </c>
      <c r="F22" s="10">
        <v>39</v>
      </c>
      <c r="G22" s="10">
        <v>41</v>
      </c>
      <c r="H22" s="10">
        <v>32</v>
      </c>
      <c r="I22" s="10">
        <v>37</v>
      </c>
      <c r="J22" s="9">
        <v>45</v>
      </c>
    </row>
    <row r="23" spans="1:10" x14ac:dyDescent="0.2">
      <c r="B23" s="11">
        <v>0.41666666666666669</v>
      </c>
      <c r="C23" s="10">
        <v>42</v>
      </c>
      <c r="D23" s="10">
        <v>43</v>
      </c>
      <c r="E23" s="10">
        <v>42</v>
      </c>
      <c r="F23" s="10">
        <v>38</v>
      </c>
      <c r="G23" s="10">
        <v>35</v>
      </c>
      <c r="H23" s="10">
        <v>43</v>
      </c>
      <c r="I23" s="10">
        <v>44</v>
      </c>
      <c r="J23" s="9">
        <v>44</v>
      </c>
    </row>
    <row r="24" spans="1:10" x14ac:dyDescent="0.2">
      <c r="B24" s="11">
        <v>0.45833333333333331</v>
      </c>
      <c r="C24" s="10">
        <v>39</v>
      </c>
      <c r="D24" s="10">
        <v>33</v>
      </c>
      <c r="E24" s="10">
        <v>37</v>
      </c>
      <c r="F24" s="10">
        <v>37</v>
      </c>
      <c r="G24" s="10">
        <v>34</v>
      </c>
      <c r="H24" s="10">
        <v>42</v>
      </c>
      <c r="I24" s="10">
        <v>36</v>
      </c>
      <c r="J24" s="9">
        <v>48</v>
      </c>
    </row>
    <row r="25" spans="1:10" x14ac:dyDescent="0.2">
      <c r="B25" s="11">
        <v>0.5</v>
      </c>
      <c r="C25" s="10">
        <v>30</v>
      </c>
      <c r="D25" s="10">
        <v>26</v>
      </c>
      <c r="E25" s="10">
        <v>25</v>
      </c>
      <c r="F25" s="10">
        <v>28</v>
      </c>
      <c r="G25" s="10">
        <v>29</v>
      </c>
      <c r="H25" s="10">
        <v>34</v>
      </c>
      <c r="I25" s="10">
        <v>28</v>
      </c>
      <c r="J25" s="9">
        <v>43</v>
      </c>
    </row>
    <row r="26" spans="1:10" x14ac:dyDescent="0.2">
      <c r="B26" s="11">
        <v>0.54166666666666663</v>
      </c>
      <c r="C26" s="10">
        <v>30</v>
      </c>
      <c r="D26" s="10">
        <v>27</v>
      </c>
      <c r="E26" s="10">
        <v>28</v>
      </c>
      <c r="F26" s="10">
        <v>33</v>
      </c>
      <c r="G26" s="10">
        <v>32</v>
      </c>
      <c r="H26" s="10">
        <v>34</v>
      </c>
      <c r="I26" s="10">
        <v>35</v>
      </c>
      <c r="J26" s="9">
        <v>45</v>
      </c>
    </row>
    <row r="27" spans="1:10" x14ac:dyDescent="0.2">
      <c r="B27" s="11">
        <v>0.58333333333333337</v>
      </c>
      <c r="C27" s="10">
        <v>29</v>
      </c>
      <c r="D27" s="10">
        <v>29</v>
      </c>
      <c r="E27" s="10">
        <v>32</v>
      </c>
      <c r="F27" s="10">
        <v>29</v>
      </c>
      <c r="G27" s="10">
        <v>36</v>
      </c>
      <c r="H27" s="10">
        <v>30</v>
      </c>
      <c r="I27" s="10">
        <v>34</v>
      </c>
      <c r="J27" s="9">
        <v>45</v>
      </c>
    </row>
    <row r="28" spans="1:10" x14ac:dyDescent="0.2">
      <c r="B28" s="11">
        <v>0.625</v>
      </c>
      <c r="C28" s="10">
        <v>38</v>
      </c>
      <c r="D28" s="10">
        <v>38</v>
      </c>
      <c r="E28" s="10">
        <v>42</v>
      </c>
      <c r="F28" s="10">
        <v>40</v>
      </c>
      <c r="G28" s="10">
        <v>43</v>
      </c>
      <c r="H28" s="10">
        <v>35</v>
      </c>
      <c r="I28" s="10">
        <v>43</v>
      </c>
      <c r="J28" s="9">
        <v>45</v>
      </c>
    </row>
    <row r="29" spans="1:10" x14ac:dyDescent="0.2">
      <c r="B29" s="11">
        <v>0.66666666666666663</v>
      </c>
      <c r="C29" s="10">
        <v>32</v>
      </c>
      <c r="D29" s="10">
        <v>28</v>
      </c>
      <c r="E29" s="10">
        <v>29</v>
      </c>
      <c r="F29" s="10">
        <v>34</v>
      </c>
      <c r="G29" s="10">
        <v>31</v>
      </c>
      <c r="H29" s="10">
        <v>29</v>
      </c>
      <c r="I29" s="10">
        <v>45</v>
      </c>
      <c r="J29" s="9">
        <v>45</v>
      </c>
    </row>
    <row r="30" spans="1:10" x14ac:dyDescent="0.2">
      <c r="B30" s="11">
        <v>0.70833333333333337</v>
      </c>
      <c r="C30" s="10">
        <v>35</v>
      </c>
      <c r="D30" s="10">
        <v>30</v>
      </c>
      <c r="E30" s="10">
        <v>32</v>
      </c>
      <c r="F30" s="10">
        <v>33</v>
      </c>
      <c r="G30" s="10">
        <v>35</v>
      </c>
      <c r="H30" s="10">
        <v>25</v>
      </c>
      <c r="I30" s="10">
        <v>45</v>
      </c>
      <c r="J30" s="9">
        <v>45</v>
      </c>
    </row>
    <row r="31" spans="1:10" x14ac:dyDescent="0.2">
      <c r="B31" s="11">
        <v>0.75</v>
      </c>
      <c r="C31" s="10">
        <v>40</v>
      </c>
      <c r="D31" s="10">
        <v>42</v>
      </c>
      <c r="E31" s="10">
        <v>39</v>
      </c>
      <c r="F31" s="10">
        <v>44</v>
      </c>
      <c r="G31" s="10">
        <v>39</v>
      </c>
      <c r="H31" s="10">
        <v>26</v>
      </c>
      <c r="I31" s="10">
        <v>42</v>
      </c>
      <c r="J31" s="9">
        <v>45</v>
      </c>
    </row>
    <row r="32" spans="1:10" x14ac:dyDescent="0.2">
      <c r="B32" s="11">
        <v>0.79166666666666663</v>
      </c>
      <c r="C32" s="10">
        <v>36</v>
      </c>
      <c r="D32" s="10">
        <v>40</v>
      </c>
      <c r="E32" s="10">
        <v>38</v>
      </c>
      <c r="F32" s="10">
        <v>40</v>
      </c>
      <c r="G32" s="10">
        <v>36</v>
      </c>
      <c r="H32" s="10">
        <v>21</v>
      </c>
      <c r="I32" s="10">
        <v>42</v>
      </c>
      <c r="J32" s="9">
        <v>45</v>
      </c>
    </row>
    <row r="33" spans="1:10" x14ac:dyDescent="0.2">
      <c r="B33" s="11">
        <v>0.83333333333333337</v>
      </c>
      <c r="C33" s="10">
        <v>33</v>
      </c>
      <c r="D33" s="10">
        <v>29</v>
      </c>
      <c r="E33" s="10">
        <v>30</v>
      </c>
      <c r="F33" s="10">
        <v>27</v>
      </c>
      <c r="G33" s="10">
        <v>32</v>
      </c>
      <c r="H33" s="10">
        <v>18</v>
      </c>
      <c r="I33" s="10">
        <v>43</v>
      </c>
      <c r="J33" s="9">
        <v>45</v>
      </c>
    </row>
    <row r="34" spans="1:10" x14ac:dyDescent="0.2">
      <c r="A34" s="18">
        <f>+A18+7</f>
        <v>43773</v>
      </c>
      <c r="B34" s="11">
        <v>0.20833333333333334</v>
      </c>
      <c r="C34" s="10">
        <v>29</v>
      </c>
      <c r="D34" s="10">
        <v>24</v>
      </c>
      <c r="E34" s="10">
        <v>23</v>
      </c>
      <c r="F34" s="10">
        <v>21</v>
      </c>
      <c r="G34" s="10">
        <v>25</v>
      </c>
      <c r="H34" s="10">
        <v>19</v>
      </c>
      <c r="I34" s="10">
        <v>18</v>
      </c>
      <c r="J34" s="9">
        <v>30</v>
      </c>
    </row>
    <row r="35" spans="1:10" x14ac:dyDescent="0.2">
      <c r="B35" s="11">
        <v>0.25</v>
      </c>
      <c r="C35" s="10">
        <v>41</v>
      </c>
      <c r="D35" s="10">
        <v>39</v>
      </c>
      <c r="E35" s="10">
        <v>40</v>
      </c>
      <c r="F35" s="10">
        <v>40</v>
      </c>
      <c r="G35" s="10">
        <v>40</v>
      </c>
      <c r="H35" s="10">
        <v>28</v>
      </c>
      <c r="I35" s="10">
        <v>23</v>
      </c>
      <c r="J35" s="9">
        <v>45</v>
      </c>
    </row>
    <row r="36" spans="1:10" x14ac:dyDescent="0.2">
      <c r="B36" s="11">
        <v>0.29166666666666669</v>
      </c>
      <c r="C36" s="10">
        <v>45</v>
      </c>
      <c r="D36" s="10">
        <v>45</v>
      </c>
      <c r="E36" s="10">
        <v>45</v>
      </c>
      <c r="F36" s="10">
        <v>43</v>
      </c>
      <c r="G36" s="10">
        <v>45</v>
      </c>
      <c r="H36" s="10">
        <v>34</v>
      </c>
      <c r="I36" s="10">
        <v>24</v>
      </c>
      <c r="J36" s="9">
        <v>45</v>
      </c>
    </row>
    <row r="37" spans="1:10" x14ac:dyDescent="0.2">
      <c r="B37" s="11">
        <v>0.33333333333333331</v>
      </c>
      <c r="C37" s="10">
        <v>39</v>
      </c>
      <c r="D37" s="10">
        <v>38</v>
      </c>
      <c r="E37" s="10">
        <v>36</v>
      </c>
      <c r="F37" s="10">
        <v>37</v>
      </c>
      <c r="G37" s="10">
        <v>35</v>
      </c>
      <c r="H37" s="10">
        <v>29</v>
      </c>
      <c r="I37" s="10">
        <v>22</v>
      </c>
      <c r="J37" s="9">
        <v>45</v>
      </c>
    </row>
    <row r="38" spans="1:10" x14ac:dyDescent="0.2">
      <c r="B38" s="11">
        <v>0.375</v>
      </c>
      <c r="C38" s="10">
        <v>42</v>
      </c>
      <c r="D38" s="10">
        <v>39</v>
      </c>
      <c r="E38" s="10">
        <v>38</v>
      </c>
      <c r="F38" s="10">
        <v>39</v>
      </c>
      <c r="G38" s="10">
        <v>37</v>
      </c>
      <c r="H38" s="10">
        <v>31</v>
      </c>
      <c r="I38" s="10">
        <v>33</v>
      </c>
      <c r="J38" s="9">
        <v>45</v>
      </c>
    </row>
    <row r="39" spans="1:10" x14ac:dyDescent="0.2">
      <c r="B39" s="11">
        <v>0.41666666666666669</v>
      </c>
      <c r="C39" s="10">
        <v>43</v>
      </c>
      <c r="D39" s="10">
        <v>40</v>
      </c>
      <c r="E39" s="10">
        <v>39</v>
      </c>
      <c r="F39" s="10">
        <v>36</v>
      </c>
      <c r="G39" s="10">
        <v>35</v>
      </c>
      <c r="H39" s="10">
        <v>39</v>
      </c>
      <c r="I39" s="10">
        <v>39</v>
      </c>
      <c r="J39" s="9">
        <v>44</v>
      </c>
    </row>
    <row r="40" spans="1:10" x14ac:dyDescent="0.2">
      <c r="B40" s="11">
        <v>0.45833333333333331</v>
      </c>
      <c r="C40" s="10">
        <v>39</v>
      </c>
      <c r="D40" s="10">
        <v>35</v>
      </c>
      <c r="E40" s="10">
        <v>36</v>
      </c>
      <c r="F40" s="10">
        <v>36</v>
      </c>
      <c r="G40" s="10">
        <v>40</v>
      </c>
      <c r="H40" s="10">
        <v>34</v>
      </c>
      <c r="I40" s="10">
        <v>31</v>
      </c>
      <c r="J40" s="9">
        <v>48</v>
      </c>
    </row>
    <row r="41" spans="1:10" x14ac:dyDescent="0.2">
      <c r="B41" s="11">
        <v>0.5</v>
      </c>
      <c r="C41" s="10">
        <v>25</v>
      </c>
      <c r="D41" s="10">
        <v>26</v>
      </c>
      <c r="E41" s="10">
        <v>25</v>
      </c>
      <c r="F41" s="10">
        <v>28</v>
      </c>
      <c r="G41" s="10">
        <v>32</v>
      </c>
      <c r="H41" s="10">
        <v>33</v>
      </c>
      <c r="I41" s="10">
        <v>25</v>
      </c>
      <c r="J41" s="9">
        <v>43</v>
      </c>
    </row>
    <row r="42" spans="1:10" x14ac:dyDescent="0.2">
      <c r="B42" s="11">
        <v>0.54166666666666663</v>
      </c>
      <c r="C42" s="10">
        <v>32</v>
      </c>
      <c r="D42" s="10">
        <v>25</v>
      </c>
      <c r="E42" s="10">
        <v>28</v>
      </c>
      <c r="F42" s="10">
        <v>27</v>
      </c>
      <c r="G42" s="10">
        <v>25</v>
      </c>
      <c r="H42" s="10">
        <v>24</v>
      </c>
      <c r="I42" s="10">
        <v>34</v>
      </c>
      <c r="J42" s="9">
        <v>45</v>
      </c>
    </row>
    <row r="43" spans="1:10" x14ac:dyDescent="0.2">
      <c r="B43" s="11">
        <v>0.58333333333333337</v>
      </c>
      <c r="C43" s="10">
        <v>29</v>
      </c>
      <c r="D43" s="10">
        <v>29</v>
      </c>
      <c r="E43" s="10">
        <v>29</v>
      </c>
      <c r="F43" s="10">
        <v>30</v>
      </c>
      <c r="G43" s="10">
        <v>37</v>
      </c>
      <c r="H43" s="10">
        <v>24</v>
      </c>
      <c r="I43" s="10">
        <v>30</v>
      </c>
      <c r="J43" s="9">
        <v>45</v>
      </c>
    </row>
    <row r="44" spans="1:10" x14ac:dyDescent="0.2">
      <c r="B44" s="11">
        <v>0.625</v>
      </c>
      <c r="C44" s="10">
        <v>37</v>
      </c>
      <c r="D44" s="10">
        <v>37</v>
      </c>
      <c r="E44" s="10">
        <v>38</v>
      </c>
      <c r="F44" s="10">
        <v>39</v>
      </c>
      <c r="G44" s="10">
        <v>45</v>
      </c>
      <c r="H44" s="10">
        <v>29</v>
      </c>
      <c r="I44" s="10">
        <v>37</v>
      </c>
      <c r="J44" s="9">
        <v>45</v>
      </c>
    </row>
    <row r="45" spans="1:10" x14ac:dyDescent="0.2">
      <c r="B45" s="11">
        <v>0.66666666666666663</v>
      </c>
      <c r="C45" s="10">
        <v>31</v>
      </c>
      <c r="D45" s="10">
        <v>29</v>
      </c>
      <c r="E45" s="10">
        <v>30</v>
      </c>
      <c r="F45" s="10">
        <v>33</v>
      </c>
      <c r="G45" s="10">
        <v>39</v>
      </c>
      <c r="H45" s="10">
        <v>23</v>
      </c>
      <c r="I45" s="10">
        <v>44</v>
      </c>
      <c r="J45" s="9">
        <v>45</v>
      </c>
    </row>
    <row r="46" spans="1:10" x14ac:dyDescent="0.2">
      <c r="B46" s="11">
        <v>0.70833333333333337</v>
      </c>
      <c r="C46" s="10">
        <v>41</v>
      </c>
      <c r="D46" s="10">
        <v>33</v>
      </c>
      <c r="E46" s="10">
        <v>35</v>
      </c>
      <c r="F46" s="10">
        <v>35</v>
      </c>
      <c r="G46" s="10">
        <v>39</v>
      </c>
      <c r="H46" s="10">
        <v>19</v>
      </c>
      <c r="I46" s="10">
        <v>36</v>
      </c>
      <c r="J46" s="9">
        <v>45</v>
      </c>
    </row>
    <row r="47" spans="1:10" x14ac:dyDescent="0.2">
      <c r="B47" s="11">
        <v>0.75</v>
      </c>
      <c r="C47" s="10">
        <v>43</v>
      </c>
      <c r="D47" s="10">
        <v>45</v>
      </c>
      <c r="E47" s="10">
        <v>42</v>
      </c>
      <c r="F47" s="10">
        <v>42</v>
      </c>
      <c r="G47" s="10">
        <v>41</v>
      </c>
      <c r="H47" s="10">
        <v>21</v>
      </c>
      <c r="I47" s="10">
        <v>35</v>
      </c>
      <c r="J47" s="9">
        <v>45</v>
      </c>
    </row>
    <row r="48" spans="1:10" x14ac:dyDescent="0.2">
      <c r="B48" s="11">
        <v>0.79166666666666663</v>
      </c>
      <c r="C48" s="10">
        <v>42</v>
      </c>
      <c r="D48" s="10">
        <v>40</v>
      </c>
      <c r="E48" s="10">
        <v>41</v>
      </c>
      <c r="F48" s="10">
        <v>41</v>
      </c>
      <c r="G48" s="10">
        <v>43</v>
      </c>
      <c r="H48" s="10">
        <v>18</v>
      </c>
      <c r="I48" s="10">
        <v>34</v>
      </c>
      <c r="J48" s="9">
        <v>45</v>
      </c>
    </row>
    <row r="49" spans="1:10" x14ac:dyDescent="0.2">
      <c r="B49" s="11">
        <v>0.83333333333333337</v>
      </c>
      <c r="C49" s="10">
        <v>30</v>
      </c>
      <c r="D49" s="10">
        <v>29</v>
      </c>
      <c r="E49" s="10">
        <v>30</v>
      </c>
      <c r="F49" s="10">
        <v>28</v>
      </c>
      <c r="G49" s="10">
        <v>34</v>
      </c>
      <c r="H49" s="10">
        <v>13</v>
      </c>
      <c r="I49" s="10">
        <v>41</v>
      </c>
      <c r="J49" s="9">
        <v>45</v>
      </c>
    </row>
    <row r="50" spans="1:10" x14ac:dyDescent="0.2">
      <c r="A50" s="18">
        <f>+A34+7</f>
        <v>43780</v>
      </c>
      <c r="B50" s="11">
        <v>0.20833333333333334</v>
      </c>
      <c r="C50" s="10">
        <v>22</v>
      </c>
      <c r="D50" s="10">
        <v>21</v>
      </c>
      <c r="E50" s="10">
        <v>17</v>
      </c>
      <c r="F50" s="10">
        <v>14</v>
      </c>
      <c r="G50" s="10">
        <v>17</v>
      </c>
      <c r="H50" s="10">
        <v>14</v>
      </c>
      <c r="I50" s="10">
        <v>13</v>
      </c>
      <c r="J50" s="9">
        <v>30</v>
      </c>
    </row>
    <row r="51" spans="1:10" x14ac:dyDescent="0.2">
      <c r="B51" s="11">
        <v>0.25</v>
      </c>
      <c r="C51" s="10">
        <v>30</v>
      </c>
      <c r="D51" s="10">
        <v>39</v>
      </c>
      <c r="E51" s="10">
        <v>39</v>
      </c>
      <c r="F51" s="10">
        <v>38</v>
      </c>
      <c r="G51" s="10">
        <v>39</v>
      </c>
      <c r="H51" s="10">
        <v>27</v>
      </c>
      <c r="I51" s="10">
        <v>20</v>
      </c>
      <c r="J51" s="9">
        <v>45</v>
      </c>
    </row>
    <row r="52" spans="1:10" x14ac:dyDescent="0.2">
      <c r="B52" s="11">
        <v>0.29166666666666669</v>
      </c>
      <c r="C52" s="10">
        <v>36</v>
      </c>
      <c r="D52" s="10">
        <v>45</v>
      </c>
      <c r="E52" s="10">
        <v>45</v>
      </c>
      <c r="F52" s="10">
        <v>45</v>
      </c>
      <c r="G52" s="10">
        <v>45</v>
      </c>
      <c r="H52" s="10">
        <v>34</v>
      </c>
      <c r="I52" s="10">
        <v>21</v>
      </c>
      <c r="J52" s="9">
        <v>45</v>
      </c>
    </row>
    <row r="53" spans="1:10" x14ac:dyDescent="0.2">
      <c r="B53" s="11">
        <v>0.33333333333333331</v>
      </c>
      <c r="C53" s="10">
        <v>32</v>
      </c>
      <c r="D53" s="10">
        <v>37</v>
      </c>
      <c r="E53" s="10">
        <v>34</v>
      </c>
      <c r="F53" s="10">
        <v>36</v>
      </c>
      <c r="G53" s="10">
        <v>36</v>
      </c>
      <c r="H53" s="10">
        <v>27</v>
      </c>
      <c r="I53" s="10">
        <v>23</v>
      </c>
      <c r="J53" s="9">
        <v>45</v>
      </c>
    </row>
    <row r="54" spans="1:10" x14ac:dyDescent="0.2">
      <c r="B54" s="11">
        <v>0.375</v>
      </c>
      <c r="C54" s="10">
        <v>38</v>
      </c>
      <c r="D54" s="10">
        <v>37</v>
      </c>
      <c r="E54" s="10">
        <v>37</v>
      </c>
      <c r="F54" s="10">
        <v>40</v>
      </c>
      <c r="G54" s="10">
        <v>38</v>
      </c>
      <c r="H54" s="10">
        <v>32</v>
      </c>
      <c r="I54" s="10">
        <v>33</v>
      </c>
      <c r="J54" s="9">
        <v>45</v>
      </c>
    </row>
    <row r="55" spans="1:10" x14ac:dyDescent="0.2">
      <c r="B55" s="11">
        <v>0.41666666666666669</v>
      </c>
      <c r="C55" s="10">
        <v>39</v>
      </c>
      <c r="D55" s="10">
        <v>38</v>
      </c>
      <c r="E55" s="10">
        <v>37</v>
      </c>
      <c r="F55" s="10">
        <v>36</v>
      </c>
      <c r="G55" s="10">
        <v>33</v>
      </c>
      <c r="H55" s="10">
        <v>37</v>
      </c>
      <c r="I55" s="10">
        <v>40</v>
      </c>
      <c r="J55" s="9">
        <v>44</v>
      </c>
    </row>
    <row r="56" spans="1:10" x14ac:dyDescent="0.2">
      <c r="B56" s="11">
        <v>0.45833333333333331</v>
      </c>
      <c r="C56" s="10">
        <v>34</v>
      </c>
      <c r="D56" s="10">
        <v>36</v>
      </c>
      <c r="E56" s="10">
        <v>35</v>
      </c>
      <c r="F56" s="10">
        <v>33</v>
      </c>
      <c r="G56" s="10">
        <v>39</v>
      </c>
      <c r="H56" s="10">
        <v>31</v>
      </c>
      <c r="I56" s="10">
        <v>27</v>
      </c>
      <c r="J56" s="9">
        <v>48</v>
      </c>
    </row>
    <row r="57" spans="1:10" x14ac:dyDescent="0.2">
      <c r="B57" s="11">
        <v>0.5</v>
      </c>
      <c r="C57" s="10">
        <v>25</v>
      </c>
      <c r="D57" s="10">
        <v>26</v>
      </c>
      <c r="E57" s="10">
        <v>22</v>
      </c>
      <c r="F57" s="10">
        <v>27</v>
      </c>
      <c r="G57" s="10">
        <v>26</v>
      </c>
      <c r="H57" s="10">
        <v>31</v>
      </c>
      <c r="I57" s="10">
        <v>24</v>
      </c>
      <c r="J57" s="9">
        <v>43</v>
      </c>
    </row>
    <row r="58" spans="1:10" x14ac:dyDescent="0.2">
      <c r="B58" s="11">
        <v>0.54166666666666663</v>
      </c>
      <c r="C58" s="10">
        <v>29</v>
      </c>
      <c r="D58" s="10">
        <v>21</v>
      </c>
      <c r="E58" s="10">
        <v>23</v>
      </c>
      <c r="F58" s="10">
        <v>25</v>
      </c>
      <c r="G58" s="10">
        <v>26</v>
      </c>
      <c r="H58" s="10">
        <v>24</v>
      </c>
      <c r="I58" s="10">
        <v>33</v>
      </c>
      <c r="J58" s="9">
        <v>45</v>
      </c>
    </row>
    <row r="59" spans="1:10" x14ac:dyDescent="0.2">
      <c r="B59" s="11">
        <v>0.58333333333333337</v>
      </c>
      <c r="C59" s="10">
        <v>24</v>
      </c>
      <c r="D59" s="10">
        <v>29</v>
      </c>
      <c r="E59" s="10">
        <v>29</v>
      </c>
      <c r="F59" s="10">
        <v>30</v>
      </c>
      <c r="G59" s="10">
        <v>35</v>
      </c>
      <c r="H59" s="10">
        <v>22</v>
      </c>
      <c r="I59" s="10">
        <v>31</v>
      </c>
      <c r="J59" s="9">
        <v>45</v>
      </c>
    </row>
    <row r="60" spans="1:10" x14ac:dyDescent="0.2">
      <c r="B60" s="11">
        <v>0.625</v>
      </c>
      <c r="C60" s="10">
        <v>35</v>
      </c>
      <c r="D60" s="10">
        <v>36</v>
      </c>
      <c r="E60" s="10">
        <v>37</v>
      </c>
      <c r="F60" s="10">
        <v>38</v>
      </c>
      <c r="G60" s="10">
        <v>44</v>
      </c>
      <c r="H60" s="10">
        <v>28</v>
      </c>
      <c r="I60" s="10">
        <v>38</v>
      </c>
      <c r="J60" s="9">
        <v>45</v>
      </c>
    </row>
    <row r="61" spans="1:10" x14ac:dyDescent="0.2">
      <c r="B61" s="11">
        <v>0.66666666666666663</v>
      </c>
      <c r="C61" s="10">
        <v>30</v>
      </c>
      <c r="D61" s="10">
        <v>29</v>
      </c>
      <c r="E61" s="10">
        <v>30</v>
      </c>
      <c r="F61" s="10">
        <v>30</v>
      </c>
      <c r="G61" s="10">
        <v>39</v>
      </c>
      <c r="H61" s="10">
        <v>20</v>
      </c>
      <c r="I61" s="10">
        <v>45</v>
      </c>
      <c r="J61" s="9">
        <v>45</v>
      </c>
    </row>
    <row r="62" spans="1:10" x14ac:dyDescent="0.2">
      <c r="B62" s="11">
        <v>0.70833333333333337</v>
      </c>
      <c r="C62" s="10">
        <v>38</v>
      </c>
      <c r="D62" s="10">
        <v>32</v>
      </c>
      <c r="E62" s="10">
        <v>34</v>
      </c>
      <c r="F62" s="10">
        <v>34</v>
      </c>
      <c r="G62" s="10">
        <v>39</v>
      </c>
      <c r="H62" s="10">
        <v>20</v>
      </c>
      <c r="I62" s="10">
        <v>40</v>
      </c>
      <c r="J62" s="9">
        <v>45</v>
      </c>
    </row>
    <row r="63" spans="1:10" x14ac:dyDescent="0.2">
      <c r="B63" s="11">
        <v>0.75</v>
      </c>
      <c r="C63" s="10">
        <v>39</v>
      </c>
      <c r="D63" s="10">
        <v>43</v>
      </c>
      <c r="E63" s="10">
        <v>41</v>
      </c>
      <c r="F63" s="10">
        <v>43</v>
      </c>
      <c r="G63" s="10">
        <v>41</v>
      </c>
      <c r="H63" s="10">
        <v>22</v>
      </c>
      <c r="I63" s="10">
        <v>38</v>
      </c>
      <c r="J63" s="9">
        <v>45</v>
      </c>
    </row>
    <row r="64" spans="1:10" x14ac:dyDescent="0.2">
      <c r="B64" s="11">
        <v>0.79166666666666663</v>
      </c>
      <c r="C64" s="10">
        <v>41</v>
      </c>
      <c r="D64" s="10">
        <v>40</v>
      </c>
      <c r="E64" s="10">
        <v>37</v>
      </c>
      <c r="F64" s="10">
        <v>40</v>
      </c>
      <c r="G64" s="10">
        <v>43</v>
      </c>
      <c r="H64" s="10">
        <v>18</v>
      </c>
      <c r="I64" s="10">
        <v>43</v>
      </c>
      <c r="J64" s="9">
        <v>45</v>
      </c>
    </row>
    <row r="65" spans="1:10" x14ac:dyDescent="0.2">
      <c r="B65" s="11">
        <v>0.83333333333333337</v>
      </c>
      <c r="C65" s="10">
        <v>30</v>
      </c>
      <c r="D65" s="10">
        <v>27</v>
      </c>
      <c r="E65" s="10">
        <v>28</v>
      </c>
      <c r="F65" s="10">
        <v>27</v>
      </c>
      <c r="G65" s="10">
        <v>33</v>
      </c>
      <c r="H65" s="10">
        <v>11</v>
      </c>
      <c r="I65" s="10">
        <v>42</v>
      </c>
      <c r="J65" s="9">
        <v>45</v>
      </c>
    </row>
    <row r="66" spans="1:10" x14ac:dyDescent="0.2">
      <c r="A66" s="18">
        <f>+A50+7</f>
        <v>43787</v>
      </c>
      <c r="B66" s="11">
        <v>0.20833333333333334</v>
      </c>
      <c r="C66" s="10">
        <v>19</v>
      </c>
      <c r="D66" s="10">
        <v>16</v>
      </c>
      <c r="E66" s="10">
        <v>18</v>
      </c>
      <c r="F66" s="10">
        <v>15</v>
      </c>
      <c r="G66" s="10">
        <v>16</v>
      </c>
      <c r="H66" s="10">
        <v>12</v>
      </c>
      <c r="I66" s="10">
        <v>13</v>
      </c>
      <c r="J66" s="9">
        <v>30</v>
      </c>
    </row>
    <row r="67" spans="1:10" x14ac:dyDescent="0.2">
      <c r="B67" s="11">
        <v>0.25</v>
      </c>
      <c r="C67" s="10">
        <v>37</v>
      </c>
      <c r="D67" s="10">
        <v>36</v>
      </c>
      <c r="E67" s="10">
        <v>36</v>
      </c>
      <c r="F67" s="10">
        <v>37</v>
      </c>
      <c r="G67" s="10">
        <v>37</v>
      </c>
      <c r="H67" s="10">
        <v>26</v>
      </c>
      <c r="I67" s="10">
        <v>16</v>
      </c>
      <c r="J67" s="9">
        <v>45</v>
      </c>
    </row>
    <row r="68" spans="1:10" x14ac:dyDescent="0.2">
      <c r="B68" s="11">
        <v>0.29166666666666669</v>
      </c>
      <c r="C68" s="10">
        <v>45</v>
      </c>
      <c r="D68" s="10">
        <v>45</v>
      </c>
      <c r="E68" s="10">
        <v>45</v>
      </c>
      <c r="F68" s="10">
        <v>44</v>
      </c>
      <c r="G68" s="10">
        <v>45</v>
      </c>
      <c r="H68" s="10">
        <v>32</v>
      </c>
      <c r="I68" s="10">
        <v>22</v>
      </c>
      <c r="J68" s="9">
        <v>45</v>
      </c>
    </row>
    <row r="69" spans="1:10" x14ac:dyDescent="0.2">
      <c r="B69" s="11">
        <v>0.33333333333333331</v>
      </c>
      <c r="C69" s="10">
        <v>40</v>
      </c>
      <c r="D69" s="10">
        <v>38</v>
      </c>
      <c r="E69" s="10">
        <v>34</v>
      </c>
      <c r="F69" s="10">
        <v>34</v>
      </c>
      <c r="G69" s="10">
        <v>35</v>
      </c>
      <c r="H69" s="10">
        <v>28</v>
      </c>
      <c r="I69" s="10">
        <v>22</v>
      </c>
      <c r="J69" s="9">
        <v>45</v>
      </c>
    </row>
    <row r="70" spans="1:10" x14ac:dyDescent="0.2">
      <c r="B70" s="11">
        <v>0.375</v>
      </c>
      <c r="C70" s="10">
        <v>40</v>
      </c>
      <c r="D70" s="10">
        <v>38</v>
      </c>
      <c r="E70" s="10">
        <v>35</v>
      </c>
      <c r="F70" s="10">
        <v>42</v>
      </c>
      <c r="G70" s="10">
        <v>38</v>
      </c>
      <c r="H70" s="10">
        <v>30</v>
      </c>
      <c r="I70" s="10">
        <v>32</v>
      </c>
      <c r="J70" s="9">
        <v>45</v>
      </c>
    </row>
    <row r="71" spans="1:10" x14ac:dyDescent="0.2">
      <c r="B71" s="11">
        <v>0.41666666666666669</v>
      </c>
      <c r="C71" s="10">
        <v>39</v>
      </c>
      <c r="D71" s="10">
        <v>36</v>
      </c>
      <c r="E71" s="10">
        <v>36</v>
      </c>
      <c r="F71" s="10">
        <v>37</v>
      </c>
      <c r="G71" s="10">
        <v>33</v>
      </c>
      <c r="H71" s="10">
        <v>37</v>
      </c>
      <c r="I71" s="10">
        <v>38</v>
      </c>
      <c r="J71" s="9">
        <v>44</v>
      </c>
    </row>
    <row r="72" spans="1:10" x14ac:dyDescent="0.2">
      <c r="B72" s="11">
        <v>0.45833333333333331</v>
      </c>
      <c r="C72" s="10">
        <v>36</v>
      </c>
      <c r="D72" s="10">
        <v>33</v>
      </c>
      <c r="E72" s="10">
        <v>35</v>
      </c>
      <c r="F72" s="10">
        <v>34</v>
      </c>
      <c r="G72" s="10">
        <v>35</v>
      </c>
      <c r="H72" s="10">
        <v>31</v>
      </c>
      <c r="I72" s="10">
        <v>26</v>
      </c>
      <c r="J72" s="9">
        <v>48</v>
      </c>
    </row>
    <row r="73" spans="1:10" x14ac:dyDescent="0.2">
      <c r="B73" s="11">
        <v>0.5</v>
      </c>
      <c r="C73" s="10">
        <v>24</v>
      </c>
      <c r="D73" s="10">
        <v>22</v>
      </c>
      <c r="E73" s="10">
        <v>19</v>
      </c>
      <c r="F73" s="10">
        <v>26</v>
      </c>
      <c r="G73" s="10">
        <v>25</v>
      </c>
      <c r="H73" s="10">
        <v>32</v>
      </c>
      <c r="I73" s="10">
        <v>27</v>
      </c>
      <c r="J73" s="9">
        <v>43</v>
      </c>
    </row>
    <row r="74" spans="1:10" x14ac:dyDescent="0.2">
      <c r="B74" s="11">
        <v>0.54166666666666663</v>
      </c>
      <c r="C74" s="10">
        <v>26</v>
      </c>
      <c r="D74" s="10">
        <v>21</v>
      </c>
      <c r="E74" s="10">
        <v>23</v>
      </c>
      <c r="F74" s="10">
        <v>22</v>
      </c>
      <c r="G74" s="10">
        <v>26</v>
      </c>
      <c r="H74" s="10">
        <v>22</v>
      </c>
      <c r="I74" s="10">
        <v>31</v>
      </c>
      <c r="J74" s="9">
        <v>45</v>
      </c>
    </row>
    <row r="75" spans="1:10" x14ac:dyDescent="0.2">
      <c r="B75" s="11">
        <v>0.58333333333333337</v>
      </c>
      <c r="C75" s="10">
        <v>27</v>
      </c>
      <c r="D75" s="10">
        <v>27</v>
      </c>
      <c r="E75" s="10">
        <v>29</v>
      </c>
      <c r="F75" s="10">
        <v>29</v>
      </c>
      <c r="G75" s="10">
        <v>35</v>
      </c>
      <c r="H75" s="10">
        <v>20</v>
      </c>
      <c r="I75" s="10">
        <v>31</v>
      </c>
      <c r="J75" s="9">
        <v>45</v>
      </c>
    </row>
    <row r="76" spans="1:10" x14ac:dyDescent="0.2">
      <c r="B76" s="11">
        <v>0.625</v>
      </c>
      <c r="C76" s="10">
        <v>36</v>
      </c>
      <c r="D76" s="10">
        <v>37</v>
      </c>
      <c r="E76" s="10">
        <v>37</v>
      </c>
      <c r="F76" s="10">
        <v>36</v>
      </c>
      <c r="G76" s="10">
        <v>43</v>
      </c>
      <c r="H76" s="10">
        <v>29</v>
      </c>
      <c r="I76" s="10">
        <v>38</v>
      </c>
      <c r="J76" s="9">
        <v>45</v>
      </c>
    </row>
    <row r="77" spans="1:10" x14ac:dyDescent="0.2">
      <c r="B77" s="11">
        <v>0.66666666666666663</v>
      </c>
      <c r="C77" s="10">
        <v>29</v>
      </c>
      <c r="D77" s="10">
        <v>29</v>
      </c>
      <c r="E77" s="10">
        <v>27</v>
      </c>
      <c r="F77" s="10">
        <v>30</v>
      </c>
      <c r="G77" s="10">
        <v>38</v>
      </c>
      <c r="H77" s="10">
        <v>22</v>
      </c>
      <c r="I77" s="10">
        <v>45</v>
      </c>
      <c r="J77" s="9">
        <v>45</v>
      </c>
    </row>
    <row r="78" spans="1:10" x14ac:dyDescent="0.2">
      <c r="B78" s="11">
        <v>0.70833333333333337</v>
      </c>
      <c r="C78" s="10">
        <v>38</v>
      </c>
      <c r="D78" s="10">
        <v>32</v>
      </c>
      <c r="E78" s="10">
        <v>32</v>
      </c>
      <c r="F78" s="10">
        <v>35</v>
      </c>
      <c r="G78" s="10">
        <v>38</v>
      </c>
      <c r="H78" s="10">
        <v>20</v>
      </c>
      <c r="I78" s="10">
        <v>38</v>
      </c>
      <c r="J78" s="9">
        <v>45</v>
      </c>
    </row>
    <row r="79" spans="1:10" x14ac:dyDescent="0.2">
      <c r="B79" s="11">
        <v>0.75</v>
      </c>
      <c r="C79" s="10">
        <v>40</v>
      </c>
      <c r="D79" s="10">
        <v>42</v>
      </c>
      <c r="E79" s="10">
        <v>40</v>
      </c>
      <c r="F79" s="10">
        <v>42</v>
      </c>
      <c r="G79" s="10">
        <v>39</v>
      </c>
      <c r="H79" s="10">
        <v>20</v>
      </c>
      <c r="I79" s="10">
        <v>39</v>
      </c>
      <c r="J79" s="9">
        <v>45</v>
      </c>
    </row>
    <row r="80" spans="1:10" x14ac:dyDescent="0.2">
      <c r="B80" s="11">
        <v>0.79166666666666663</v>
      </c>
      <c r="C80" s="10">
        <v>40</v>
      </c>
      <c r="D80" s="10">
        <v>38</v>
      </c>
      <c r="E80" s="10">
        <v>39</v>
      </c>
      <c r="F80" s="10">
        <v>41</v>
      </c>
      <c r="G80" s="10">
        <v>44</v>
      </c>
      <c r="H80" s="10">
        <v>19</v>
      </c>
      <c r="I80" s="10">
        <v>42</v>
      </c>
      <c r="J80" s="9">
        <v>45</v>
      </c>
    </row>
    <row r="81" spans="1:10" x14ac:dyDescent="0.2">
      <c r="B81" s="11">
        <v>0.83333333333333337</v>
      </c>
      <c r="C81" s="10">
        <v>28</v>
      </c>
      <c r="D81" s="10">
        <v>26</v>
      </c>
      <c r="E81" s="10">
        <v>28</v>
      </c>
      <c r="F81" s="10">
        <v>27</v>
      </c>
      <c r="G81" s="10">
        <v>32</v>
      </c>
      <c r="H81" s="10">
        <v>10</v>
      </c>
      <c r="I81" s="10">
        <v>42</v>
      </c>
      <c r="J81" s="9">
        <v>45</v>
      </c>
    </row>
    <row r="82" spans="1:10" x14ac:dyDescent="0.2">
      <c r="A82" s="18">
        <f>+A66+7</f>
        <v>43794</v>
      </c>
      <c r="B82" s="11">
        <v>0.20833333333333334</v>
      </c>
      <c r="C82" s="10">
        <v>19</v>
      </c>
      <c r="D82" s="10">
        <v>14</v>
      </c>
      <c r="E82" s="10">
        <v>15</v>
      </c>
      <c r="F82" s="10">
        <v>14</v>
      </c>
      <c r="G82" s="10">
        <v>17</v>
      </c>
      <c r="H82" s="10">
        <v>9</v>
      </c>
      <c r="I82" s="10">
        <v>11</v>
      </c>
      <c r="J82" s="9">
        <v>30</v>
      </c>
    </row>
    <row r="83" spans="1:10" x14ac:dyDescent="0.2">
      <c r="B83" s="11">
        <v>0.25</v>
      </c>
      <c r="C83" s="10">
        <v>37</v>
      </c>
      <c r="D83" s="10">
        <v>35</v>
      </c>
      <c r="E83" s="10">
        <v>33</v>
      </c>
      <c r="F83" s="10">
        <v>34</v>
      </c>
      <c r="G83" s="10">
        <v>39</v>
      </c>
      <c r="H83" s="10">
        <v>20</v>
      </c>
      <c r="I83" s="10">
        <v>16</v>
      </c>
      <c r="J83" s="9">
        <v>45</v>
      </c>
    </row>
    <row r="84" spans="1:10" x14ac:dyDescent="0.2">
      <c r="B84" s="11">
        <v>0.29166666666666669</v>
      </c>
      <c r="C84" s="10">
        <v>45</v>
      </c>
      <c r="D84" s="10">
        <v>45</v>
      </c>
      <c r="E84" s="10">
        <v>45</v>
      </c>
      <c r="F84" s="10">
        <v>44</v>
      </c>
      <c r="G84" s="10">
        <v>45</v>
      </c>
      <c r="H84" s="10">
        <v>31</v>
      </c>
      <c r="I84" s="10">
        <v>20</v>
      </c>
      <c r="J84" s="9">
        <v>45</v>
      </c>
    </row>
    <row r="85" spans="1:10" x14ac:dyDescent="0.2">
      <c r="B85" s="11">
        <v>0.33333333333333331</v>
      </c>
      <c r="C85" s="10">
        <v>39</v>
      </c>
      <c r="D85" s="10">
        <v>37</v>
      </c>
      <c r="E85" s="10">
        <v>38</v>
      </c>
      <c r="F85" s="10">
        <v>36</v>
      </c>
      <c r="G85" s="10">
        <v>35</v>
      </c>
      <c r="H85" s="10">
        <v>27</v>
      </c>
      <c r="I85" s="10">
        <v>22</v>
      </c>
      <c r="J85" s="9">
        <v>45</v>
      </c>
    </row>
    <row r="86" spans="1:10" x14ac:dyDescent="0.2">
      <c r="B86" s="11">
        <v>0.375</v>
      </c>
      <c r="C86" s="10">
        <v>40</v>
      </c>
      <c r="D86" s="10">
        <v>36</v>
      </c>
      <c r="E86" s="10">
        <v>36</v>
      </c>
      <c r="F86" s="10">
        <v>38</v>
      </c>
      <c r="G86" s="10">
        <v>37</v>
      </c>
      <c r="H86" s="10">
        <v>31</v>
      </c>
      <c r="I86" s="10">
        <v>31</v>
      </c>
      <c r="J86" s="9">
        <v>45</v>
      </c>
    </row>
    <row r="87" spans="1:10" x14ac:dyDescent="0.2">
      <c r="B87" s="11">
        <v>0.41666666666666669</v>
      </c>
      <c r="C87" s="10">
        <v>39</v>
      </c>
      <c r="D87" s="10">
        <v>31</v>
      </c>
      <c r="E87" s="10">
        <v>32</v>
      </c>
      <c r="F87" s="10">
        <v>34</v>
      </c>
      <c r="G87" s="10">
        <v>32</v>
      </c>
      <c r="H87" s="10">
        <v>30</v>
      </c>
      <c r="I87" s="10">
        <v>37</v>
      </c>
      <c r="J87" s="9">
        <v>44</v>
      </c>
    </row>
    <row r="88" spans="1:10" x14ac:dyDescent="0.2">
      <c r="B88" s="11">
        <v>0.45833333333333331</v>
      </c>
      <c r="C88" s="10">
        <v>37</v>
      </c>
      <c r="D88" s="10">
        <v>33</v>
      </c>
      <c r="E88" s="10">
        <v>37</v>
      </c>
      <c r="F88" s="10">
        <v>32</v>
      </c>
      <c r="G88" s="10">
        <v>36</v>
      </c>
      <c r="H88" s="10">
        <v>27</v>
      </c>
      <c r="I88" s="10">
        <v>27</v>
      </c>
      <c r="J88" s="9">
        <v>48</v>
      </c>
    </row>
    <row r="89" spans="1:10" x14ac:dyDescent="0.2">
      <c r="B89" s="11">
        <v>0.5</v>
      </c>
      <c r="C89" s="10">
        <v>22</v>
      </c>
      <c r="D89" s="10">
        <v>20</v>
      </c>
      <c r="E89" s="10">
        <v>19</v>
      </c>
      <c r="F89" s="10">
        <v>24</v>
      </c>
      <c r="G89" s="10">
        <v>26</v>
      </c>
      <c r="H89" s="10">
        <v>27</v>
      </c>
      <c r="I89" s="10">
        <v>26</v>
      </c>
      <c r="J89" s="9">
        <v>43</v>
      </c>
    </row>
    <row r="90" spans="1:10" x14ac:dyDescent="0.2">
      <c r="B90" s="11">
        <v>0.54166666666666663</v>
      </c>
      <c r="C90" s="10">
        <v>24</v>
      </c>
      <c r="D90" s="10">
        <v>16</v>
      </c>
      <c r="E90" s="10">
        <v>19</v>
      </c>
      <c r="F90" s="10">
        <v>20</v>
      </c>
      <c r="G90" s="10">
        <v>20</v>
      </c>
      <c r="H90" s="10">
        <v>22</v>
      </c>
      <c r="I90" s="10">
        <v>31</v>
      </c>
      <c r="J90" s="9">
        <v>45</v>
      </c>
    </row>
    <row r="91" spans="1:10" x14ac:dyDescent="0.2">
      <c r="B91" s="11">
        <v>0.58333333333333337</v>
      </c>
      <c r="C91" s="10">
        <v>29</v>
      </c>
      <c r="D91" s="10">
        <v>29</v>
      </c>
      <c r="E91" s="10">
        <v>30</v>
      </c>
      <c r="F91" s="10">
        <v>29</v>
      </c>
      <c r="G91" s="10">
        <v>34</v>
      </c>
      <c r="H91" s="10">
        <v>20</v>
      </c>
      <c r="I91" s="10">
        <v>31</v>
      </c>
      <c r="J91" s="9">
        <v>45</v>
      </c>
    </row>
    <row r="92" spans="1:10" x14ac:dyDescent="0.2">
      <c r="B92" s="11">
        <v>0.625</v>
      </c>
      <c r="C92" s="10">
        <v>35</v>
      </c>
      <c r="D92" s="10">
        <v>33</v>
      </c>
      <c r="E92" s="10">
        <v>34</v>
      </c>
      <c r="F92" s="10">
        <v>36</v>
      </c>
      <c r="G92" s="10">
        <v>42</v>
      </c>
      <c r="H92" s="10">
        <v>26</v>
      </c>
      <c r="I92" s="10">
        <v>37</v>
      </c>
      <c r="J92" s="9">
        <v>45</v>
      </c>
    </row>
    <row r="93" spans="1:10" x14ac:dyDescent="0.2">
      <c r="B93" s="11">
        <v>0.66666666666666663</v>
      </c>
      <c r="C93" s="10">
        <v>26</v>
      </c>
      <c r="D93" s="10">
        <v>27</v>
      </c>
      <c r="E93" s="10">
        <v>23</v>
      </c>
      <c r="F93" s="10">
        <v>26</v>
      </c>
      <c r="G93" s="10">
        <v>37</v>
      </c>
      <c r="H93" s="10">
        <v>18</v>
      </c>
      <c r="I93" s="10">
        <v>45</v>
      </c>
      <c r="J93" s="9">
        <v>45</v>
      </c>
    </row>
    <row r="94" spans="1:10" x14ac:dyDescent="0.2">
      <c r="B94" s="11">
        <v>0.70833333333333337</v>
      </c>
      <c r="C94" s="10">
        <v>35</v>
      </c>
      <c r="D94" s="10">
        <v>32</v>
      </c>
      <c r="E94" s="10">
        <v>32</v>
      </c>
      <c r="F94" s="10">
        <v>32</v>
      </c>
      <c r="G94" s="10">
        <v>39</v>
      </c>
      <c r="H94" s="10">
        <v>21</v>
      </c>
      <c r="I94" s="10">
        <v>38</v>
      </c>
      <c r="J94" s="9">
        <v>45</v>
      </c>
    </row>
    <row r="95" spans="1:10" x14ac:dyDescent="0.2">
      <c r="B95" s="11">
        <v>0.75</v>
      </c>
      <c r="C95" s="10">
        <v>41</v>
      </c>
      <c r="D95" s="10">
        <v>42</v>
      </c>
      <c r="E95" s="10">
        <v>40</v>
      </c>
      <c r="F95" s="10">
        <v>42</v>
      </c>
      <c r="G95" s="10">
        <v>39</v>
      </c>
      <c r="H95" s="10">
        <v>22</v>
      </c>
      <c r="I95" s="10">
        <v>41</v>
      </c>
      <c r="J95" s="9">
        <v>45</v>
      </c>
    </row>
    <row r="96" spans="1:10" x14ac:dyDescent="0.2">
      <c r="B96" s="11">
        <v>0.79166666666666663</v>
      </c>
      <c r="C96" s="10">
        <v>39</v>
      </c>
      <c r="D96" s="10">
        <v>37</v>
      </c>
      <c r="E96" s="10">
        <v>40</v>
      </c>
      <c r="F96" s="10">
        <v>40</v>
      </c>
      <c r="G96" s="10">
        <v>43</v>
      </c>
      <c r="H96" s="10">
        <v>17</v>
      </c>
      <c r="I96" s="10">
        <v>43</v>
      </c>
      <c r="J96" s="9">
        <v>45</v>
      </c>
    </row>
    <row r="97" spans="2:10" x14ac:dyDescent="0.2">
      <c r="B97" s="11">
        <v>0.83333333333333337</v>
      </c>
      <c r="C97" s="10">
        <v>28</v>
      </c>
      <c r="D97" s="10">
        <v>26</v>
      </c>
      <c r="E97" s="10">
        <v>28</v>
      </c>
      <c r="F97" s="10">
        <v>27</v>
      </c>
      <c r="G97" s="10">
        <v>31</v>
      </c>
      <c r="H97" s="10">
        <v>11</v>
      </c>
      <c r="I97" s="10">
        <v>42</v>
      </c>
      <c r="J97" s="9">
        <v>45</v>
      </c>
    </row>
    <row r="98" spans="2:10" x14ac:dyDescent="0.2">
      <c r="C98" s="41"/>
      <c r="D98" s="41"/>
      <c r="E98" s="41"/>
      <c r="F98" s="41"/>
      <c r="G98" s="41"/>
      <c r="H98" s="41"/>
      <c r="I98" s="41"/>
    </row>
    <row r="99" spans="2:10" x14ac:dyDescent="0.2">
      <c r="C99" s="41"/>
      <c r="D99" s="41"/>
      <c r="E99" s="41"/>
      <c r="F99" s="41"/>
      <c r="G99" s="41"/>
      <c r="H99" s="41"/>
      <c r="I99" s="41"/>
    </row>
    <row r="100" spans="2:10" x14ac:dyDescent="0.2">
      <c r="C100" s="41"/>
      <c r="D100" s="41"/>
      <c r="E100" s="41"/>
      <c r="F100" s="41"/>
      <c r="G100" s="41"/>
      <c r="H100" s="41"/>
      <c r="I100" s="41"/>
    </row>
  </sheetData>
  <conditionalFormatting sqref="I13:I17">
    <cfRule type="cellIs" dxfId="222" priority="16" operator="greaterThan">
      <formula>45</formula>
    </cfRule>
  </conditionalFormatting>
  <conditionalFormatting sqref="C19:I22">
    <cfRule type="cellIs" dxfId="221" priority="15" operator="greaterThan">
      <formula>45</formula>
    </cfRule>
  </conditionalFormatting>
  <conditionalFormatting sqref="C26:I33">
    <cfRule type="cellIs" dxfId="220" priority="14" operator="greaterThan">
      <formula>45</formula>
    </cfRule>
  </conditionalFormatting>
  <conditionalFormatting sqref="C35:I38">
    <cfRule type="cellIs" dxfId="219" priority="13" operator="greaterThan">
      <formula>45</formula>
    </cfRule>
  </conditionalFormatting>
  <conditionalFormatting sqref="C42:I49">
    <cfRule type="cellIs" dxfId="218" priority="12" operator="greaterThan">
      <formula>45</formula>
    </cfRule>
  </conditionalFormatting>
  <conditionalFormatting sqref="C51:I54">
    <cfRule type="cellIs" dxfId="217" priority="11" operator="greaterThan">
      <formula>45</formula>
    </cfRule>
  </conditionalFormatting>
  <conditionalFormatting sqref="C58:I65">
    <cfRule type="cellIs" dxfId="216" priority="10" operator="greaterThan">
      <formula>45</formula>
    </cfRule>
  </conditionalFormatting>
  <conditionalFormatting sqref="C67:I70">
    <cfRule type="cellIs" dxfId="215" priority="9" operator="greaterThan">
      <formula>45</formula>
    </cfRule>
  </conditionalFormatting>
  <conditionalFormatting sqref="C74:I81">
    <cfRule type="cellIs" dxfId="214" priority="8" operator="greaterThan">
      <formula>45</formula>
    </cfRule>
  </conditionalFormatting>
  <conditionalFormatting sqref="C83:I86">
    <cfRule type="cellIs" dxfId="213" priority="7" operator="greaterThan">
      <formula>45</formula>
    </cfRule>
  </conditionalFormatting>
  <conditionalFormatting sqref="C90:I97">
    <cfRule type="cellIs" dxfId="212" priority="6" operator="greaterThan">
      <formula>45</formula>
    </cfRule>
  </conditionalFormatting>
  <conditionalFormatting sqref="C23:I23">
    <cfRule type="cellIs" dxfId="211" priority="5" operator="greaterThan">
      <formula>44</formula>
    </cfRule>
  </conditionalFormatting>
  <conditionalFormatting sqref="C39:I39">
    <cfRule type="cellIs" dxfId="210" priority="4" operator="greaterThan">
      <formula>44</formula>
    </cfRule>
  </conditionalFormatting>
  <conditionalFormatting sqref="C55:I55">
    <cfRule type="cellIs" dxfId="209" priority="3" operator="greaterThan">
      <formula>44</formula>
    </cfRule>
  </conditionalFormatting>
  <conditionalFormatting sqref="C71:I71">
    <cfRule type="cellIs" dxfId="208" priority="2" operator="greaterThan">
      <formula>44</formula>
    </cfRule>
  </conditionalFormatting>
  <conditionalFormatting sqref="C87:I87">
    <cfRule type="cellIs" dxfId="207" priority="1" operator="greaterThan">
      <formula>44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>
      <pane ySplit="7" topLeftCell="A8" activePane="bottomLeft" state="frozen"/>
      <selection pane="bottomLeft" activeCell="C2" sqref="C2:I7"/>
    </sheetView>
  </sheetViews>
  <sheetFormatPr baseColWidth="10" defaultRowHeight="11.25" x14ac:dyDescent="0.2"/>
  <cols>
    <col min="1" max="1" width="11.83203125" style="10" bestFit="1" customWidth="1"/>
    <col min="2" max="2" width="15.1640625" style="10" bestFit="1" customWidth="1"/>
    <col min="3" max="9" width="12.1640625" style="10" customWidth="1"/>
    <col min="10" max="10" width="12" style="10"/>
    <col min="11" max="11" width="40.1640625" style="10" bestFit="1" customWidth="1"/>
    <col min="12" max="16384" width="12" style="10"/>
  </cols>
  <sheetData>
    <row r="1" spans="1:11" x14ac:dyDescent="0.2">
      <c r="A1" s="10" t="s">
        <v>26</v>
      </c>
      <c r="B1" s="10" t="s">
        <v>25</v>
      </c>
      <c r="C1" s="10" t="s">
        <v>12</v>
      </c>
      <c r="D1" s="10" t="s">
        <v>17</v>
      </c>
      <c r="E1" s="10" t="s">
        <v>16</v>
      </c>
      <c r="F1" s="10" t="s">
        <v>15</v>
      </c>
      <c r="G1" s="10" t="s">
        <v>11</v>
      </c>
      <c r="H1" s="10" t="s">
        <v>24</v>
      </c>
      <c r="I1" s="10" t="s">
        <v>23</v>
      </c>
      <c r="K1" s="12" t="s">
        <v>35</v>
      </c>
    </row>
    <row r="2" spans="1:11" x14ac:dyDescent="0.2">
      <c r="A2" s="10" t="s">
        <v>45</v>
      </c>
      <c r="B2" s="87">
        <v>43765</v>
      </c>
      <c r="C2" s="101">
        <v>0</v>
      </c>
      <c r="D2" s="102">
        <v>0</v>
      </c>
      <c r="E2" s="102">
        <v>0</v>
      </c>
      <c r="F2" s="102">
        <v>0</v>
      </c>
      <c r="G2" s="102">
        <v>0</v>
      </c>
      <c r="H2" s="103">
        <v>0</v>
      </c>
      <c r="I2" s="10">
        <v>532</v>
      </c>
    </row>
    <row r="3" spans="1:11" x14ac:dyDescent="0.2">
      <c r="A3" s="10" t="s">
        <v>45</v>
      </c>
      <c r="B3" s="87">
        <v>43766</v>
      </c>
      <c r="C3" s="10">
        <v>542</v>
      </c>
      <c r="D3" s="10">
        <v>520</v>
      </c>
      <c r="E3" s="10">
        <v>529</v>
      </c>
      <c r="F3" s="10">
        <v>538</v>
      </c>
      <c r="G3" s="10">
        <v>522</v>
      </c>
      <c r="H3" s="10">
        <v>458</v>
      </c>
      <c r="I3" s="10">
        <v>545</v>
      </c>
    </row>
    <row r="4" spans="1:11" x14ac:dyDescent="0.2">
      <c r="A4" s="10" t="s">
        <v>45</v>
      </c>
      <c r="B4" s="87">
        <f t="shared" ref="B4:B7" si="0">+B3+7</f>
        <v>43773</v>
      </c>
      <c r="C4" s="10">
        <v>559</v>
      </c>
      <c r="D4" s="10">
        <v>529</v>
      </c>
      <c r="E4" s="10">
        <v>532</v>
      </c>
      <c r="F4" s="10">
        <v>534</v>
      </c>
      <c r="G4" s="10">
        <v>567</v>
      </c>
      <c r="H4" s="10">
        <v>399</v>
      </c>
      <c r="I4" s="10">
        <v>488</v>
      </c>
    </row>
    <row r="5" spans="1:11" x14ac:dyDescent="0.2">
      <c r="A5" s="10" t="s">
        <v>45</v>
      </c>
      <c r="B5" s="87">
        <f t="shared" si="0"/>
        <v>43780</v>
      </c>
      <c r="C5" s="10">
        <v>500</v>
      </c>
      <c r="D5" s="10">
        <v>515</v>
      </c>
      <c r="E5" s="10">
        <v>508</v>
      </c>
      <c r="F5" s="10">
        <v>522</v>
      </c>
      <c r="G5" s="10">
        <v>556</v>
      </c>
      <c r="H5" s="10">
        <v>384</v>
      </c>
      <c r="I5" s="10">
        <v>498</v>
      </c>
    </row>
    <row r="6" spans="1:11" x14ac:dyDescent="0.2">
      <c r="A6" s="10" t="s">
        <v>45</v>
      </c>
      <c r="B6" s="87">
        <f t="shared" si="0"/>
        <v>43787</v>
      </c>
      <c r="C6" s="10">
        <v>525</v>
      </c>
      <c r="D6" s="10">
        <v>500</v>
      </c>
      <c r="E6" s="10">
        <v>495</v>
      </c>
      <c r="F6" s="10">
        <v>516</v>
      </c>
      <c r="G6" s="10">
        <v>543</v>
      </c>
      <c r="H6" s="10">
        <v>378</v>
      </c>
      <c r="I6" s="10">
        <v>489</v>
      </c>
    </row>
    <row r="7" spans="1:11" x14ac:dyDescent="0.2">
      <c r="A7" s="10" t="s">
        <v>45</v>
      </c>
      <c r="B7" s="87">
        <f t="shared" si="0"/>
        <v>43794</v>
      </c>
      <c r="C7" s="10">
        <v>516</v>
      </c>
      <c r="D7" s="10">
        <v>479</v>
      </c>
      <c r="E7" s="10">
        <v>486</v>
      </c>
      <c r="F7" s="10">
        <v>494</v>
      </c>
      <c r="G7" s="10">
        <v>535</v>
      </c>
      <c r="H7" s="10">
        <v>350</v>
      </c>
      <c r="I7" s="10">
        <v>487</v>
      </c>
    </row>
    <row r="10" spans="1:11" x14ac:dyDescent="0.2">
      <c r="A10" s="10" t="s">
        <v>22</v>
      </c>
      <c r="B10" s="13" t="s">
        <v>21</v>
      </c>
      <c r="C10" s="10" t="s">
        <v>20</v>
      </c>
      <c r="D10" s="9" t="s">
        <v>19</v>
      </c>
      <c r="E10" s="14" t="s">
        <v>18</v>
      </c>
    </row>
    <row r="11" spans="1:11" x14ac:dyDescent="0.2">
      <c r="A11" s="10">
        <f t="shared" ref="A11:A46" si="1">WEEKDAY(B11,2)</f>
        <v>7</v>
      </c>
      <c r="B11" s="19">
        <v>43765</v>
      </c>
      <c r="C11" s="10">
        <f>+I2</f>
        <v>532</v>
      </c>
      <c r="D11" s="9">
        <v>614</v>
      </c>
      <c r="E11" s="14">
        <f t="shared" ref="E11:E46" si="2">+D11-C11</f>
        <v>82</v>
      </c>
    </row>
    <row r="12" spans="1:11" x14ac:dyDescent="0.2">
      <c r="A12" s="10">
        <f t="shared" si="1"/>
        <v>1</v>
      </c>
      <c r="B12" s="19">
        <v>43766</v>
      </c>
      <c r="C12" s="10">
        <f>+C3</f>
        <v>542</v>
      </c>
      <c r="D12" s="9">
        <v>614</v>
      </c>
      <c r="E12" s="14">
        <f t="shared" si="2"/>
        <v>72</v>
      </c>
    </row>
    <row r="13" spans="1:11" x14ac:dyDescent="0.2">
      <c r="A13" s="10">
        <f t="shared" si="1"/>
        <v>2</v>
      </c>
      <c r="B13" s="19">
        <v>43767</v>
      </c>
      <c r="C13" s="10">
        <f>+D3</f>
        <v>520</v>
      </c>
      <c r="D13" s="9">
        <v>614</v>
      </c>
      <c r="E13" s="14">
        <f t="shared" si="2"/>
        <v>94</v>
      </c>
    </row>
    <row r="14" spans="1:11" x14ac:dyDescent="0.2">
      <c r="A14" s="10">
        <f t="shared" si="1"/>
        <v>3</v>
      </c>
      <c r="B14" s="19">
        <v>43768</v>
      </c>
      <c r="C14" s="10">
        <f>+E3</f>
        <v>529</v>
      </c>
      <c r="D14" s="9">
        <v>614</v>
      </c>
      <c r="E14" s="14">
        <f t="shared" si="2"/>
        <v>85</v>
      </c>
    </row>
    <row r="15" spans="1:11" x14ac:dyDescent="0.2">
      <c r="A15" s="10">
        <f t="shared" si="1"/>
        <v>4</v>
      </c>
      <c r="B15" s="19">
        <v>43769</v>
      </c>
      <c r="C15" s="10">
        <f>+F3</f>
        <v>538</v>
      </c>
      <c r="D15" s="9">
        <v>614</v>
      </c>
      <c r="E15" s="14">
        <f t="shared" si="2"/>
        <v>76</v>
      </c>
    </row>
    <row r="16" spans="1:11" x14ac:dyDescent="0.2">
      <c r="A16" s="10">
        <f t="shared" si="1"/>
        <v>5</v>
      </c>
      <c r="B16" s="19">
        <v>43770</v>
      </c>
      <c r="C16" s="10">
        <f>+G3</f>
        <v>522</v>
      </c>
      <c r="D16" s="9">
        <v>614</v>
      </c>
      <c r="E16" s="14">
        <f t="shared" si="2"/>
        <v>92</v>
      </c>
    </row>
    <row r="17" spans="1:5" x14ac:dyDescent="0.2">
      <c r="A17" s="10">
        <f t="shared" si="1"/>
        <v>6</v>
      </c>
      <c r="B17" s="19">
        <v>43771</v>
      </c>
      <c r="C17" s="10">
        <f>+H3</f>
        <v>458</v>
      </c>
      <c r="D17" s="9">
        <v>614</v>
      </c>
      <c r="E17" s="14">
        <f t="shared" si="2"/>
        <v>156</v>
      </c>
    </row>
    <row r="18" spans="1:5" x14ac:dyDescent="0.2">
      <c r="A18" s="10">
        <f t="shared" si="1"/>
        <v>7</v>
      </c>
      <c r="B18" s="19">
        <v>43772</v>
      </c>
      <c r="C18" s="10">
        <f>+I3</f>
        <v>545</v>
      </c>
      <c r="D18" s="9">
        <v>614</v>
      </c>
      <c r="E18" s="14">
        <f t="shared" si="2"/>
        <v>69</v>
      </c>
    </row>
    <row r="19" spans="1:5" x14ac:dyDescent="0.2">
      <c r="A19" s="10">
        <f t="shared" si="1"/>
        <v>1</v>
      </c>
      <c r="B19" s="19">
        <v>43773</v>
      </c>
      <c r="C19" s="10">
        <f>+C4</f>
        <v>559</v>
      </c>
      <c r="D19" s="9">
        <v>614</v>
      </c>
      <c r="E19" s="14">
        <f t="shared" si="2"/>
        <v>55</v>
      </c>
    </row>
    <row r="20" spans="1:5" x14ac:dyDescent="0.2">
      <c r="A20" s="10">
        <f t="shared" si="1"/>
        <v>2</v>
      </c>
      <c r="B20" s="19">
        <v>43774</v>
      </c>
      <c r="C20" s="10">
        <f>+D4</f>
        <v>529</v>
      </c>
      <c r="D20" s="9">
        <v>614</v>
      </c>
      <c r="E20" s="14">
        <f t="shared" si="2"/>
        <v>85</v>
      </c>
    </row>
    <row r="21" spans="1:5" x14ac:dyDescent="0.2">
      <c r="A21" s="10">
        <f t="shared" si="1"/>
        <v>3</v>
      </c>
      <c r="B21" s="19">
        <v>43775</v>
      </c>
      <c r="C21" s="10">
        <f>+E4</f>
        <v>532</v>
      </c>
      <c r="D21" s="9">
        <v>614</v>
      </c>
      <c r="E21" s="14">
        <f t="shared" si="2"/>
        <v>82</v>
      </c>
    </row>
    <row r="22" spans="1:5" x14ac:dyDescent="0.2">
      <c r="A22" s="10">
        <f t="shared" si="1"/>
        <v>4</v>
      </c>
      <c r="B22" s="19">
        <v>43776</v>
      </c>
      <c r="C22" s="10">
        <f>+F4</f>
        <v>534</v>
      </c>
      <c r="D22" s="9">
        <v>614</v>
      </c>
      <c r="E22" s="14">
        <f t="shared" si="2"/>
        <v>80</v>
      </c>
    </row>
    <row r="23" spans="1:5" x14ac:dyDescent="0.2">
      <c r="A23" s="10">
        <f t="shared" si="1"/>
        <v>5</v>
      </c>
      <c r="B23" s="19">
        <v>43777</v>
      </c>
      <c r="C23" s="10">
        <f>+G4</f>
        <v>567</v>
      </c>
      <c r="D23" s="9">
        <v>614</v>
      </c>
      <c r="E23" s="14">
        <f t="shared" si="2"/>
        <v>47</v>
      </c>
    </row>
    <row r="24" spans="1:5" x14ac:dyDescent="0.2">
      <c r="A24" s="10">
        <f t="shared" si="1"/>
        <v>6</v>
      </c>
      <c r="B24" s="19">
        <v>43778</v>
      </c>
      <c r="C24" s="10">
        <f>+H4</f>
        <v>399</v>
      </c>
      <c r="D24" s="9">
        <v>614</v>
      </c>
      <c r="E24" s="14">
        <f t="shared" si="2"/>
        <v>215</v>
      </c>
    </row>
    <row r="25" spans="1:5" x14ac:dyDescent="0.2">
      <c r="A25" s="10">
        <f t="shared" si="1"/>
        <v>7</v>
      </c>
      <c r="B25" s="19">
        <v>43779</v>
      </c>
      <c r="C25" s="10">
        <f>+I4</f>
        <v>488</v>
      </c>
      <c r="D25" s="9">
        <v>614</v>
      </c>
      <c r="E25" s="14">
        <f t="shared" si="2"/>
        <v>126</v>
      </c>
    </row>
    <row r="26" spans="1:5" x14ac:dyDescent="0.2">
      <c r="A26" s="10">
        <f t="shared" si="1"/>
        <v>1</v>
      </c>
      <c r="B26" s="19">
        <v>43780</v>
      </c>
      <c r="C26" s="10">
        <f>+C5</f>
        <v>500</v>
      </c>
      <c r="D26" s="9">
        <v>614</v>
      </c>
      <c r="E26" s="14">
        <f t="shared" si="2"/>
        <v>114</v>
      </c>
    </row>
    <row r="27" spans="1:5" x14ac:dyDescent="0.2">
      <c r="A27" s="10">
        <f t="shared" si="1"/>
        <v>2</v>
      </c>
      <c r="B27" s="19">
        <v>43781</v>
      </c>
      <c r="C27" s="10">
        <f>+D5</f>
        <v>515</v>
      </c>
      <c r="D27" s="9">
        <v>614</v>
      </c>
      <c r="E27" s="14">
        <f t="shared" si="2"/>
        <v>99</v>
      </c>
    </row>
    <row r="28" spans="1:5" x14ac:dyDescent="0.2">
      <c r="A28" s="10">
        <f t="shared" si="1"/>
        <v>3</v>
      </c>
      <c r="B28" s="19">
        <v>43782</v>
      </c>
      <c r="C28" s="10">
        <f>+E5</f>
        <v>508</v>
      </c>
      <c r="D28" s="9">
        <v>614</v>
      </c>
      <c r="E28" s="14">
        <f t="shared" si="2"/>
        <v>106</v>
      </c>
    </row>
    <row r="29" spans="1:5" x14ac:dyDescent="0.2">
      <c r="A29" s="10">
        <f t="shared" si="1"/>
        <v>4</v>
      </c>
      <c r="B29" s="19">
        <v>43783</v>
      </c>
      <c r="C29" s="10">
        <f>+F5</f>
        <v>522</v>
      </c>
      <c r="D29" s="9">
        <v>614</v>
      </c>
      <c r="E29" s="14">
        <f t="shared" si="2"/>
        <v>92</v>
      </c>
    </row>
    <row r="30" spans="1:5" x14ac:dyDescent="0.2">
      <c r="A30" s="10">
        <f t="shared" si="1"/>
        <v>5</v>
      </c>
      <c r="B30" s="19">
        <v>43784</v>
      </c>
      <c r="C30" s="10">
        <f>+G5</f>
        <v>556</v>
      </c>
      <c r="D30" s="9">
        <v>614</v>
      </c>
      <c r="E30" s="14">
        <f t="shared" si="2"/>
        <v>58</v>
      </c>
    </row>
    <row r="31" spans="1:5" x14ac:dyDescent="0.2">
      <c r="A31" s="10">
        <f t="shared" si="1"/>
        <v>6</v>
      </c>
      <c r="B31" s="19">
        <v>43785</v>
      </c>
      <c r="C31" s="10">
        <f>+H5</f>
        <v>384</v>
      </c>
      <c r="D31" s="9">
        <v>614</v>
      </c>
      <c r="E31" s="14">
        <f t="shared" si="2"/>
        <v>230</v>
      </c>
    </row>
    <row r="32" spans="1:5" x14ac:dyDescent="0.2">
      <c r="A32" s="10">
        <f t="shared" si="1"/>
        <v>7</v>
      </c>
      <c r="B32" s="19">
        <v>43786</v>
      </c>
      <c r="C32" s="10">
        <f>+I5</f>
        <v>498</v>
      </c>
      <c r="D32" s="9">
        <v>614</v>
      </c>
      <c r="E32" s="14">
        <f t="shared" si="2"/>
        <v>116</v>
      </c>
    </row>
    <row r="33" spans="1:5" x14ac:dyDescent="0.2">
      <c r="A33" s="10">
        <f t="shared" si="1"/>
        <v>1</v>
      </c>
      <c r="B33" s="19">
        <v>43787</v>
      </c>
      <c r="C33" s="10">
        <f>+C6</f>
        <v>525</v>
      </c>
      <c r="D33" s="9">
        <v>614</v>
      </c>
      <c r="E33" s="14">
        <f t="shared" si="2"/>
        <v>89</v>
      </c>
    </row>
    <row r="34" spans="1:5" x14ac:dyDescent="0.2">
      <c r="A34" s="10">
        <f t="shared" si="1"/>
        <v>2</v>
      </c>
      <c r="B34" s="19">
        <v>43788</v>
      </c>
      <c r="C34" s="10">
        <f>+D6</f>
        <v>500</v>
      </c>
      <c r="D34" s="9">
        <v>614</v>
      </c>
      <c r="E34" s="14">
        <f t="shared" si="2"/>
        <v>114</v>
      </c>
    </row>
    <row r="35" spans="1:5" x14ac:dyDescent="0.2">
      <c r="A35" s="10">
        <f t="shared" si="1"/>
        <v>3</v>
      </c>
      <c r="B35" s="19">
        <v>43789</v>
      </c>
      <c r="C35" s="10">
        <f>+E6</f>
        <v>495</v>
      </c>
      <c r="D35" s="9">
        <v>614</v>
      </c>
      <c r="E35" s="14">
        <f t="shared" si="2"/>
        <v>119</v>
      </c>
    </row>
    <row r="36" spans="1:5" x14ac:dyDescent="0.2">
      <c r="A36" s="10">
        <f t="shared" si="1"/>
        <v>4</v>
      </c>
      <c r="B36" s="19">
        <v>43790</v>
      </c>
      <c r="C36" s="10">
        <f>+F6</f>
        <v>516</v>
      </c>
      <c r="D36" s="9">
        <v>614</v>
      </c>
      <c r="E36" s="14">
        <f t="shared" si="2"/>
        <v>98</v>
      </c>
    </row>
    <row r="37" spans="1:5" x14ac:dyDescent="0.2">
      <c r="A37" s="10">
        <f t="shared" si="1"/>
        <v>5</v>
      </c>
      <c r="B37" s="19">
        <v>43791</v>
      </c>
      <c r="C37" s="10">
        <f>+G6</f>
        <v>543</v>
      </c>
      <c r="D37" s="9">
        <v>614</v>
      </c>
      <c r="E37" s="14">
        <f t="shared" si="2"/>
        <v>71</v>
      </c>
    </row>
    <row r="38" spans="1:5" x14ac:dyDescent="0.2">
      <c r="A38" s="10">
        <f t="shared" si="1"/>
        <v>6</v>
      </c>
      <c r="B38" s="19">
        <v>43792</v>
      </c>
      <c r="C38" s="10">
        <f>+H6</f>
        <v>378</v>
      </c>
      <c r="D38" s="9">
        <v>614</v>
      </c>
      <c r="E38" s="14">
        <f t="shared" si="2"/>
        <v>236</v>
      </c>
    </row>
    <row r="39" spans="1:5" x14ac:dyDescent="0.2">
      <c r="A39" s="10">
        <f t="shared" si="1"/>
        <v>7</v>
      </c>
      <c r="B39" s="19">
        <v>43793</v>
      </c>
      <c r="C39" s="10">
        <f>+I6</f>
        <v>489</v>
      </c>
      <c r="D39" s="9">
        <v>614</v>
      </c>
      <c r="E39" s="14">
        <f t="shared" si="2"/>
        <v>125</v>
      </c>
    </row>
    <row r="40" spans="1:5" x14ac:dyDescent="0.2">
      <c r="A40" s="10">
        <f t="shared" si="1"/>
        <v>1</v>
      </c>
      <c r="B40" s="19">
        <v>43794</v>
      </c>
      <c r="C40" s="10">
        <f>+C7</f>
        <v>516</v>
      </c>
      <c r="D40" s="9">
        <v>614</v>
      </c>
      <c r="E40" s="14">
        <f t="shared" si="2"/>
        <v>98</v>
      </c>
    </row>
    <row r="41" spans="1:5" x14ac:dyDescent="0.2">
      <c r="A41" s="10">
        <f t="shared" si="1"/>
        <v>2</v>
      </c>
      <c r="B41" s="19">
        <v>43795</v>
      </c>
      <c r="C41" s="10">
        <f>+D7</f>
        <v>479</v>
      </c>
      <c r="D41" s="9">
        <v>614</v>
      </c>
      <c r="E41" s="14">
        <f t="shared" si="2"/>
        <v>135</v>
      </c>
    </row>
    <row r="42" spans="1:5" x14ac:dyDescent="0.2">
      <c r="A42" s="10">
        <f t="shared" si="1"/>
        <v>3</v>
      </c>
      <c r="B42" s="19">
        <v>43796</v>
      </c>
      <c r="C42" s="10">
        <f>+E7</f>
        <v>486</v>
      </c>
      <c r="D42" s="9">
        <v>614</v>
      </c>
      <c r="E42" s="14">
        <f t="shared" si="2"/>
        <v>128</v>
      </c>
    </row>
    <row r="43" spans="1:5" x14ac:dyDescent="0.2">
      <c r="A43" s="10">
        <f t="shared" si="1"/>
        <v>4</v>
      </c>
      <c r="B43" s="19">
        <v>43797</v>
      </c>
      <c r="C43" s="10">
        <f>+F7</f>
        <v>494</v>
      </c>
      <c r="D43" s="9">
        <v>614</v>
      </c>
      <c r="E43" s="14">
        <f t="shared" si="2"/>
        <v>120</v>
      </c>
    </row>
    <row r="44" spans="1:5" x14ac:dyDescent="0.2">
      <c r="A44" s="10">
        <f t="shared" si="1"/>
        <v>5</v>
      </c>
      <c r="B44" s="19">
        <v>43798</v>
      </c>
      <c r="C44" s="10">
        <f>+G7</f>
        <v>535</v>
      </c>
      <c r="D44" s="9">
        <v>614</v>
      </c>
      <c r="E44" s="14">
        <f t="shared" si="2"/>
        <v>79</v>
      </c>
    </row>
    <row r="45" spans="1:5" x14ac:dyDescent="0.2">
      <c r="A45" s="10">
        <f t="shared" si="1"/>
        <v>6</v>
      </c>
      <c r="B45" s="19">
        <v>43799</v>
      </c>
      <c r="C45" s="10">
        <f>+H7</f>
        <v>350</v>
      </c>
      <c r="D45" s="9">
        <v>614</v>
      </c>
      <c r="E45" s="14">
        <f t="shared" si="2"/>
        <v>264</v>
      </c>
    </row>
    <row r="46" spans="1:5" x14ac:dyDescent="0.2">
      <c r="A46" s="10">
        <f t="shared" si="1"/>
        <v>7</v>
      </c>
      <c r="B46" s="19">
        <v>43800</v>
      </c>
      <c r="C46" s="10">
        <f>+I7</f>
        <v>487</v>
      </c>
      <c r="D46" s="9">
        <v>614</v>
      </c>
      <c r="E46" s="14">
        <f t="shared" si="2"/>
        <v>127</v>
      </c>
    </row>
  </sheetData>
  <conditionalFormatting sqref="E11:E46">
    <cfRule type="cellIs" dxfId="206" priority="2" operator="lessThan">
      <formula>0</formula>
    </cfRule>
  </conditionalFormatting>
  <conditionalFormatting sqref="C2:I7">
    <cfRule type="cellIs" dxfId="205" priority="1" operator="greaterThan">
      <formula>614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N237"/>
  <sheetViews>
    <sheetView showGridLines="0" tabSelected="1" zoomScaleNormal="100" zoomScaleSheetLayoutView="100" workbookViewId="0">
      <pane ySplit="5" topLeftCell="A6" activePane="bottomLeft" state="frozen"/>
      <selection activeCell="P46" sqref="P46"/>
      <selection pane="bottomLeft" activeCell="AZ84" sqref="AZ84"/>
    </sheetView>
  </sheetViews>
  <sheetFormatPr baseColWidth="10" defaultRowHeight="12.75" x14ac:dyDescent="0.2"/>
  <cols>
    <col min="1" max="1" width="14.1640625" style="45" customWidth="1"/>
    <col min="2" max="2" width="6.83203125" style="45" bestFit="1" customWidth="1"/>
    <col min="3" max="3" width="7.83203125" style="45" customWidth="1"/>
    <col min="4" max="10" width="6.1640625" style="5" bestFit="1" customWidth="1"/>
    <col min="11" max="11" width="3.83203125" style="45" customWidth="1"/>
    <col min="12" max="12" width="14.83203125" style="45" customWidth="1"/>
    <col min="13" max="13" width="6.6640625" style="45" customWidth="1"/>
    <col min="14" max="14" width="7.1640625" style="45" customWidth="1"/>
    <col min="15" max="21" width="6.1640625" style="5" bestFit="1" customWidth="1"/>
    <col min="22" max="22" width="3.83203125" style="45" customWidth="1"/>
    <col min="23" max="23" width="13.83203125" style="45" customWidth="1"/>
    <col min="24" max="24" width="6.83203125" style="45" bestFit="1" customWidth="1"/>
    <col min="25" max="25" width="7.83203125" style="45" customWidth="1"/>
    <col min="26" max="32" width="6.1640625" style="5" bestFit="1" customWidth="1"/>
    <col min="33" max="33" width="3.83203125" style="45" customWidth="1"/>
    <col min="34" max="34" width="15" style="45" customWidth="1"/>
    <col min="35" max="35" width="6.83203125" style="45" bestFit="1" customWidth="1"/>
    <col min="36" max="36" width="7.1640625" style="45" customWidth="1"/>
    <col min="37" max="43" width="6.1640625" style="5" bestFit="1" customWidth="1"/>
    <col min="44" max="44" width="3.83203125" style="45" customWidth="1"/>
    <col min="45" max="45" width="14" style="45" customWidth="1"/>
    <col min="46" max="46" width="7.33203125" style="45" customWidth="1"/>
    <col min="47" max="47" width="7" style="45" customWidth="1"/>
    <col min="48" max="54" width="6.1640625" style="5" bestFit="1" customWidth="1"/>
    <col min="55" max="55" width="3.83203125" style="45" customWidth="1"/>
    <col min="56" max="56" width="12.83203125" style="45" customWidth="1"/>
    <col min="57" max="57" width="8.1640625" style="45" customWidth="1"/>
    <col min="58" max="58" width="6.5" style="45" bestFit="1" customWidth="1"/>
    <col min="59" max="65" width="6.1640625" style="5" bestFit="1" customWidth="1"/>
    <col min="66" max="66" width="3.83203125" style="45" customWidth="1"/>
    <col min="67" max="67" width="6.83203125" style="45" bestFit="1" customWidth="1"/>
    <col min="68" max="68" width="6.5" style="45" bestFit="1" customWidth="1"/>
    <col min="69" max="75" width="6.1640625" style="45" bestFit="1" customWidth="1"/>
    <col min="76" max="16384" width="12" style="45"/>
  </cols>
  <sheetData>
    <row r="1" spans="1:66" x14ac:dyDescent="0.2">
      <c r="A1" s="44" t="s">
        <v>46</v>
      </c>
      <c r="B1" s="44"/>
      <c r="C1" s="44"/>
      <c r="D1" s="23"/>
      <c r="E1" s="23"/>
      <c r="F1" s="23"/>
    </row>
    <row r="2" spans="1:66" ht="18" customHeight="1" x14ac:dyDescent="0.2">
      <c r="A2" s="45" t="s">
        <v>42</v>
      </c>
      <c r="S2" s="30"/>
      <c r="T2" s="30"/>
      <c r="U2" s="30"/>
      <c r="V2" s="49"/>
      <c r="W2" s="50"/>
      <c r="X2" s="50"/>
      <c r="Y2" s="50"/>
      <c r="Z2" s="32"/>
      <c r="AA2" s="32"/>
      <c r="AB2" s="32"/>
      <c r="AC2" s="32"/>
      <c r="AD2" s="32"/>
      <c r="AE2" s="32"/>
      <c r="AF2" s="16"/>
    </row>
    <row r="3" spans="1:66" ht="18" customHeight="1" x14ac:dyDescent="0.2">
      <c r="A3" s="47" t="s">
        <v>44</v>
      </c>
      <c r="B3" s="47"/>
      <c r="C3" s="47"/>
      <c r="D3" s="48"/>
      <c r="E3" s="48"/>
      <c r="F3" s="48"/>
      <c r="G3" s="48"/>
      <c r="H3" s="48"/>
      <c r="I3" s="48"/>
      <c r="J3" s="48"/>
      <c r="K3" s="47"/>
      <c r="L3" s="47"/>
      <c r="M3" s="51"/>
      <c r="N3" s="51"/>
      <c r="O3" s="46"/>
      <c r="P3" s="46"/>
      <c r="Q3" s="46"/>
      <c r="R3" s="46"/>
      <c r="S3" s="1"/>
      <c r="T3" s="1"/>
      <c r="U3" s="1"/>
      <c r="V3" s="2"/>
      <c r="W3" s="52"/>
      <c r="X3" s="50"/>
      <c r="Y3" s="50"/>
      <c r="Z3" s="32"/>
      <c r="AA3" s="32"/>
      <c r="AB3" s="32"/>
      <c r="AC3" s="32"/>
      <c r="AD3" s="32"/>
      <c r="AE3" s="32"/>
      <c r="AF3" s="16"/>
    </row>
    <row r="4" spans="1:66" x14ac:dyDescent="0.2">
      <c r="A4" s="2" t="s">
        <v>36</v>
      </c>
      <c r="L4" s="2" t="s">
        <v>37</v>
      </c>
      <c r="O4" s="3"/>
      <c r="P4" s="3"/>
      <c r="Q4" s="3"/>
      <c r="R4" s="3"/>
      <c r="S4" s="3"/>
      <c r="T4" s="3"/>
      <c r="U4" s="3"/>
      <c r="V4" s="53"/>
      <c r="W4" s="2" t="s">
        <v>38</v>
      </c>
      <c r="X4" s="53"/>
      <c r="Y4" s="53"/>
      <c r="Z4" s="3"/>
      <c r="AA4" s="3"/>
      <c r="AB4" s="3"/>
      <c r="AC4" s="3"/>
      <c r="AD4" s="3"/>
      <c r="AE4" s="3"/>
      <c r="AF4" s="3"/>
      <c r="AG4" s="2"/>
      <c r="AH4" s="2" t="s">
        <v>39</v>
      </c>
      <c r="AI4" s="53"/>
      <c r="AJ4" s="53"/>
      <c r="AK4" s="3"/>
      <c r="AL4" s="3"/>
      <c r="AM4" s="3"/>
      <c r="AN4" s="3"/>
      <c r="AS4" s="115" t="s">
        <v>40</v>
      </c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89" t="s">
        <v>41</v>
      </c>
      <c r="BE4" s="89"/>
      <c r="BF4" s="89"/>
      <c r="BG4" s="89"/>
      <c r="BH4" s="89"/>
      <c r="BI4" s="89"/>
      <c r="BJ4" s="89"/>
      <c r="BK4" s="89"/>
      <c r="BL4" s="89"/>
      <c r="BM4" s="3"/>
    </row>
    <row r="5" spans="1:66" x14ac:dyDescent="0.2">
      <c r="A5" s="54" t="s">
        <v>0</v>
      </c>
      <c r="B5" s="54" t="s">
        <v>1</v>
      </c>
      <c r="C5" s="5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L5" s="54" t="s">
        <v>0</v>
      </c>
      <c r="M5" s="54" t="s">
        <v>1</v>
      </c>
      <c r="N5" s="54" t="s">
        <v>2</v>
      </c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  <c r="T5" s="4" t="s">
        <v>8</v>
      </c>
      <c r="U5" s="4" t="s">
        <v>9</v>
      </c>
      <c r="V5" s="2"/>
      <c r="W5" s="54" t="s">
        <v>0</v>
      </c>
      <c r="X5" s="54" t="s">
        <v>1</v>
      </c>
      <c r="Y5" s="54" t="s">
        <v>2</v>
      </c>
      <c r="Z5" s="4" t="s">
        <v>3</v>
      </c>
      <c r="AA5" s="4" t="s">
        <v>4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2"/>
      <c r="AH5" s="54" t="s">
        <v>0</v>
      </c>
      <c r="AI5" s="54" t="s">
        <v>1</v>
      </c>
      <c r="AJ5" s="54" t="s">
        <v>2</v>
      </c>
      <c r="AK5" s="4" t="s">
        <v>3</v>
      </c>
      <c r="AL5" s="4" t="s">
        <v>4</v>
      </c>
      <c r="AM5" s="4" t="s">
        <v>5</v>
      </c>
      <c r="AN5" s="4" t="s">
        <v>6</v>
      </c>
      <c r="AO5" s="4" t="s">
        <v>7</v>
      </c>
      <c r="AP5" s="4" t="s">
        <v>8</v>
      </c>
      <c r="AQ5" s="4" t="s">
        <v>9</v>
      </c>
      <c r="AS5" s="54" t="s">
        <v>0</v>
      </c>
      <c r="AT5" s="54" t="s">
        <v>1</v>
      </c>
      <c r="AU5" s="54" t="s">
        <v>2</v>
      </c>
      <c r="AV5" s="4" t="s">
        <v>3</v>
      </c>
      <c r="AW5" s="4" t="s">
        <v>4</v>
      </c>
      <c r="AX5" s="4" t="s">
        <v>5</v>
      </c>
      <c r="AY5" s="4" t="s">
        <v>6</v>
      </c>
      <c r="AZ5" s="4" t="s">
        <v>7</v>
      </c>
      <c r="BA5" s="4" t="s">
        <v>8</v>
      </c>
      <c r="BB5" s="4" t="s">
        <v>9</v>
      </c>
      <c r="BN5" s="55"/>
    </row>
    <row r="6" spans="1:66" x14ac:dyDescent="0.2">
      <c r="A6" s="63">
        <v>43765</v>
      </c>
      <c r="B6" s="57">
        <v>0.22222222222222221</v>
      </c>
      <c r="C6" s="57">
        <v>0.24930555555555556</v>
      </c>
      <c r="D6" s="90"/>
      <c r="E6" s="91"/>
      <c r="F6" s="91"/>
      <c r="G6" s="91"/>
      <c r="H6" s="91"/>
      <c r="I6" s="92"/>
      <c r="J6" s="5">
        <v>1</v>
      </c>
      <c r="L6" s="64">
        <v>43765</v>
      </c>
      <c r="M6" s="58">
        <v>0.20833333333333334</v>
      </c>
      <c r="N6" s="58">
        <v>0.24930555555555556</v>
      </c>
      <c r="O6" s="90"/>
      <c r="P6" s="91"/>
      <c r="Q6" s="91"/>
      <c r="R6" s="91"/>
      <c r="S6" s="91"/>
      <c r="T6" s="92"/>
      <c r="U6" s="5">
        <v>8</v>
      </c>
      <c r="V6" s="105"/>
      <c r="W6" s="64">
        <v>43765</v>
      </c>
      <c r="X6" s="58">
        <v>0.20833333333333334</v>
      </c>
      <c r="Y6" s="58">
        <v>0.24930555555555556</v>
      </c>
      <c r="Z6" s="90"/>
      <c r="AA6" s="91"/>
      <c r="AB6" s="91"/>
      <c r="AC6" s="91"/>
      <c r="AD6" s="91"/>
      <c r="AE6" s="92"/>
      <c r="AF6" s="5">
        <v>6</v>
      </c>
      <c r="AG6" s="59"/>
      <c r="AH6" s="63">
        <v>43765</v>
      </c>
      <c r="AI6" s="57">
        <v>0.25</v>
      </c>
      <c r="AJ6" s="57">
        <v>0.87430555555555556</v>
      </c>
      <c r="AK6" s="90"/>
      <c r="AL6" s="91"/>
      <c r="AM6" s="91"/>
      <c r="AN6" s="91"/>
      <c r="AO6" s="91"/>
      <c r="AP6" s="92"/>
      <c r="AQ6" s="5">
        <v>82</v>
      </c>
      <c r="AR6" s="55"/>
      <c r="AS6" s="63">
        <v>43765</v>
      </c>
      <c r="AT6" s="60">
        <v>0.875</v>
      </c>
      <c r="AU6" s="61">
        <v>0.89513888888888893</v>
      </c>
      <c r="AV6" s="90"/>
      <c r="AW6" s="91"/>
      <c r="AX6" s="91"/>
      <c r="AY6" s="91"/>
      <c r="AZ6" s="91"/>
      <c r="BA6" s="92"/>
      <c r="BB6" s="5">
        <v>0</v>
      </c>
      <c r="BD6" s="62"/>
      <c r="BE6" s="62"/>
      <c r="BF6" s="62"/>
      <c r="BG6" s="42"/>
      <c r="BH6" s="42"/>
      <c r="BI6" s="42"/>
      <c r="BJ6" s="42"/>
      <c r="BK6" s="42"/>
      <c r="BL6" s="42"/>
      <c r="BM6" s="42"/>
      <c r="BN6" s="55"/>
    </row>
    <row r="7" spans="1:66" ht="12.75" customHeight="1" x14ac:dyDescent="0.2">
      <c r="A7" s="63">
        <v>43766</v>
      </c>
      <c r="B7" s="57">
        <v>0.22222222222222221</v>
      </c>
      <c r="C7" s="57">
        <v>0.24930555555555556</v>
      </c>
      <c r="D7" s="5">
        <v>4</v>
      </c>
      <c r="E7" s="5">
        <v>4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L7" s="64">
        <v>43766</v>
      </c>
      <c r="M7" s="58">
        <v>0.20833333333333334</v>
      </c>
      <c r="N7" s="58">
        <v>0.24930555555555556</v>
      </c>
      <c r="O7" s="5">
        <v>4</v>
      </c>
      <c r="P7" s="5">
        <v>6</v>
      </c>
      <c r="Q7" s="5">
        <v>6</v>
      </c>
      <c r="R7" s="5">
        <v>7</v>
      </c>
      <c r="S7" s="5">
        <v>4</v>
      </c>
      <c r="T7" s="5">
        <v>7</v>
      </c>
      <c r="U7" s="5">
        <v>3</v>
      </c>
      <c r="V7" s="105"/>
      <c r="W7" s="64">
        <v>43766</v>
      </c>
      <c r="X7" s="58">
        <v>0.20833333333333334</v>
      </c>
      <c r="Y7" s="58">
        <v>0.24930555555555556</v>
      </c>
      <c r="Z7" s="5">
        <v>5</v>
      </c>
      <c r="AA7" s="5">
        <v>7</v>
      </c>
      <c r="AB7" s="5">
        <v>8</v>
      </c>
      <c r="AC7" s="5">
        <v>9</v>
      </c>
      <c r="AD7" s="5">
        <v>6</v>
      </c>
      <c r="AE7" s="5">
        <v>9</v>
      </c>
      <c r="AF7" s="5">
        <v>5</v>
      </c>
      <c r="AG7" s="59"/>
      <c r="AH7" s="63">
        <v>43766</v>
      </c>
      <c r="AI7" s="57">
        <v>0.25</v>
      </c>
      <c r="AJ7" s="57">
        <v>0.87430555555555556</v>
      </c>
      <c r="AK7" s="5">
        <v>72</v>
      </c>
      <c r="AL7" s="5">
        <v>94</v>
      </c>
      <c r="AM7" s="5">
        <v>85</v>
      </c>
      <c r="AN7" s="5">
        <v>76</v>
      </c>
      <c r="AO7" s="5">
        <v>92</v>
      </c>
      <c r="AP7" s="5">
        <v>156</v>
      </c>
      <c r="AQ7" s="5">
        <v>69</v>
      </c>
      <c r="AR7" s="55"/>
      <c r="AS7" s="88">
        <v>43766</v>
      </c>
      <c r="AT7" s="60">
        <v>0.875</v>
      </c>
      <c r="AU7" s="61">
        <v>0.89513888888888893</v>
      </c>
      <c r="AV7" s="5">
        <v>1</v>
      </c>
      <c r="AW7" s="5">
        <v>0</v>
      </c>
      <c r="AX7" s="5">
        <v>1</v>
      </c>
      <c r="AY7" s="5">
        <v>0</v>
      </c>
      <c r="AZ7" s="5">
        <v>1</v>
      </c>
      <c r="BA7" s="5">
        <v>8</v>
      </c>
      <c r="BB7" s="5">
        <v>1</v>
      </c>
      <c r="BD7" s="62"/>
      <c r="BE7" s="62"/>
      <c r="BF7" s="62"/>
      <c r="BG7" s="42"/>
      <c r="BH7" s="42"/>
      <c r="BI7" s="42"/>
      <c r="BJ7" s="42"/>
      <c r="BK7" s="42"/>
      <c r="BL7" s="42"/>
      <c r="BM7" s="42"/>
      <c r="BN7" s="55"/>
    </row>
    <row r="8" spans="1:66" ht="12.75" customHeight="1" x14ac:dyDescent="0.2">
      <c r="A8" s="63">
        <f>+A7+7</f>
        <v>43773</v>
      </c>
      <c r="B8" s="57">
        <v>0.22222222222222221</v>
      </c>
      <c r="C8" s="57">
        <v>0.24930555555555556</v>
      </c>
      <c r="D8" s="5">
        <v>4</v>
      </c>
      <c r="E8" s="5">
        <v>4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L8" s="64">
        <f>+L7+7</f>
        <v>43773</v>
      </c>
      <c r="M8" s="58">
        <v>0.20833333333333334</v>
      </c>
      <c r="N8" s="58">
        <v>0.24930555555555556</v>
      </c>
      <c r="O8" s="5">
        <v>0</v>
      </c>
      <c r="P8" s="5">
        <v>5</v>
      </c>
      <c r="Q8" s="5">
        <v>5</v>
      </c>
      <c r="R8" s="5">
        <v>7</v>
      </c>
      <c r="S8" s="5">
        <v>3</v>
      </c>
      <c r="T8" s="5">
        <v>9</v>
      </c>
      <c r="U8" s="5">
        <v>10</v>
      </c>
      <c r="V8" s="105"/>
      <c r="W8" s="64">
        <f>+W7+7</f>
        <v>43773</v>
      </c>
      <c r="X8" s="58">
        <v>0.20833333333333334</v>
      </c>
      <c r="Y8" s="58">
        <v>0.24930555555555556</v>
      </c>
      <c r="Z8" s="5">
        <v>1</v>
      </c>
      <c r="AA8" s="5">
        <v>6</v>
      </c>
      <c r="AB8" s="5">
        <v>7</v>
      </c>
      <c r="AC8" s="5">
        <v>9</v>
      </c>
      <c r="AD8" s="5">
        <v>5</v>
      </c>
      <c r="AE8" s="5">
        <v>11</v>
      </c>
      <c r="AF8" s="5">
        <v>12</v>
      </c>
      <c r="AG8" s="59"/>
      <c r="AH8" s="63">
        <f>+AH7+7</f>
        <v>43773</v>
      </c>
      <c r="AI8" s="57">
        <v>0.25</v>
      </c>
      <c r="AJ8" s="57">
        <v>0.87430555555555556</v>
      </c>
      <c r="AK8" s="5">
        <v>55</v>
      </c>
      <c r="AL8" s="5">
        <v>85</v>
      </c>
      <c r="AM8" s="5">
        <v>82</v>
      </c>
      <c r="AN8" s="5">
        <v>80</v>
      </c>
      <c r="AO8" s="5">
        <v>47</v>
      </c>
      <c r="AP8" s="5">
        <v>215</v>
      </c>
      <c r="AQ8" s="5">
        <v>126</v>
      </c>
      <c r="AR8" s="55"/>
      <c r="AS8" s="88">
        <v>43773</v>
      </c>
      <c r="AT8" s="60">
        <v>0.875</v>
      </c>
      <c r="AU8" s="61">
        <v>0.89513888888888893</v>
      </c>
      <c r="AV8" s="5">
        <v>0</v>
      </c>
      <c r="AW8" s="5">
        <v>1</v>
      </c>
      <c r="AX8" s="5">
        <v>3</v>
      </c>
      <c r="AY8" s="5">
        <v>1</v>
      </c>
      <c r="AZ8" s="5">
        <v>1</v>
      </c>
      <c r="BA8" s="5">
        <v>8</v>
      </c>
      <c r="BB8" s="5">
        <v>1</v>
      </c>
      <c r="BD8" s="62"/>
      <c r="BE8" s="62"/>
      <c r="BF8" s="62"/>
      <c r="BG8" s="42"/>
      <c r="BH8" s="42"/>
      <c r="BI8" s="42"/>
      <c r="BJ8" s="42"/>
      <c r="BK8" s="42"/>
      <c r="BL8" s="42"/>
      <c r="BM8" s="42"/>
      <c r="BN8" s="55"/>
    </row>
    <row r="9" spans="1:66" ht="12.75" customHeight="1" x14ac:dyDescent="0.2">
      <c r="A9" s="63">
        <f t="shared" ref="A9:A11" si="0">+A8+7</f>
        <v>43780</v>
      </c>
      <c r="B9" s="57">
        <v>0.22222222222222221</v>
      </c>
      <c r="C9" s="57">
        <v>0.24930555555555556</v>
      </c>
      <c r="D9" s="5">
        <v>4</v>
      </c>
      <c r="E9" s="5">
        <v>4</v>
      </c>
      <c r="F9" s="5">
        <v>5</v>
      </c>
      <c r="G9" s="5">
        <v>6</v>
      </c>
      <c r="H9" s="5">
        <v>5</v>
      </c>
      <c r="I9" s="5">
        <v>5</v>
      </c>
      <c r="J9" s="5">
        <v>5</v>
      </c>
      <c r="L9" s="64">
        <f t="shared" ref="L9:L11" si="1">+L8+7</f>
        <v>43780</v>
      </c>
      <c r="M9" s="58">
        <v>0.20833333333333334</v>
      </c>
      <c r="N9" s="58">
        <v>0.24930555555555556</v>
      </c>
      <c r="O9" s="5">
        <v>7</v>
      </c>
      <c r="P9" s="5">
        <v>8</v>
      </c>
      <c r="Q9" s="5">
        <v>11</v>
      </c>
      <c r="R9" s="5">
        <v>13</v>
      </c>
      <c r="S9" s="5">
        <v>11</v>
      </c>
      <c r="T9" s="5">
        <v>14</v>
      </c>
      <c r="U9" s="5">
        <v>15</v>
      </c>
      <c r="V9" s="105"/>
      <c r="W9" s="64">
        <f t="shared" ref="W9:W11" si="2">+W8+7</f>
        <v>43780</v>
      </c>
      <c r="X9" s="58">
        <v>0.20833333333333334</v>
      </c>
      <c r="Y9" s="58">
        <v>0.24930555555555556</v>
      </c>
      <c r="Z9" s="5">
        <v>8</v>
      </c>
      <c r="AA9" s="5">
        <v>9</v>
      </c>
      <c r="AB9" s="5">
        <v>13</v>
      </c>
      <c r="AC9" s="5">
        <v>16</v>
      </c>
      <c r="AD9" s="5">
        <v>13</v>
      </c>
      <c r="AE9" s="5">
        <v>16</v>
      </c>
      <c r="AF9" s="5">
        <v>17</v>
      </c>
      <c r="AG9" s="53"/>
      <c r="AH9" s="63">
        <f t="shared" ref="AH9:AH11" si="3">+AH8+7</f>
        <v>43780</v>
      </c>
      <c r="AI9" s="57">
        <v>0.25</v>
      </c>
      <c r="AJ9" s="57">
        <v>0.87430555555555556</v>
      </c>
      <c r="AK9" s="5">
        <v>114</v>
      </c>
      <c r="AL9" s="5">
        <v>99</v>
      </c>
      <c r="AM9" s="5">
        <v>106</v>
      </c>
      <c r="AN9" s="5">
        <v>92</v>
      </c>
      <c r="AO9" s="5">
        <v>58</v>
      </c>
      <c r="AP9" s="5">
        <v>230</v>
      </c>
      <c r="AQ9" s="5">
        <v>116</v>
      </c>
      <c r="AR9" s="55"/>
      <c r="AS9" s="88">
        <v>43780</v>
      </c>
      <c r="AT9" s="60">
        <v>0.875</v>
      </c>
      <c r="AU9" s="61">
        <v>0.89513888888888893</v>
      </c>
      <c r="AV9" s="5">
        <v>0</v>
      </c>
      <c r="AW9" s="5">
        <v>3</v>
      </c>
      <c r="AX9" s="5">
        <v>3</v>
      </c>
      <c r="AY9" s="5">
        <v>3</v>
      </c>
      <c r="AZ9" s="5">
        <v>2</v>
      </c>
      <c r="BA9" s="5">
        <v>9</v>
      </c>
      <c r="BB9" s="5">
        <v>1</v>
      </c>
      <c r="BD9" s="62"/>
      <c r="BE9" s="62"/>
      <c r="BF9" s="62"/>
      <c r="BG9" s="42"/>
      <c r="BH9" s="42"/>
      <c r="BI9" s="42"/>
      <c r="BJ9" s="42"/>
      <c r="BK9" s="42"/>
      <c r="BL9" s="42"/>
      <c r="BM9" s="42"/>
      <c r="BN9" s="55"/>
    </row>
    <row r="10" spans="1:66" ht="12.75" customHeight="1" x14ac:dyDescent="0.2">
      <c r="A10" s="63">
        <f t="shared" si="0"/>
        <v>43787</v>
      </c>
      <c r="B10" s="57">
        <v>0.22222222222222221</v>
      </c>
      <c r="C10" s="57">
        <v>0.24930555555555556</v>
      </c>
      <c r="D10" s="5">
        <v>4</v>
      </c>
      <c r="E10" s="5">
        <v>4</v>
      </c>
      <c r="F10" s="5">
        <v>5</v>
      </c>
      <c r="G10" s="5">
        <v>6</v>
      </c>
      <c r="H10" s="5">
        <v>5</v>
      </c>
      <c r="I10" s="5">
        <v>5</v>
      </c>
      <c r="J10" s="5">
        <v>5</v>
      </c>
      <c r="L10" s="64">
        <f t="shared" si="1"/>
        <v>43787</v>
      </c>
      <c r="M10" s="58">
        <v>0.20833333333333334</v>
      </c>
      <c r="N10" s="58">
        <v>0.24930555555555556</v>
      </c>
      <c r="O10" s="5">
        <v>10</v>
      </c>
      <c r="P10" s="5">
        <v>13</v>
      </c>
      <c r="Q10" s="5">
        <v>10</v>
      </c>
      <c r="R10" s="5">
        <v>12</v>
      </c>
      <c r="S10" s="5">
        <v>12</v>
      </c>
      <c r="T10" s="5">
        <v>16</v>
      </c>
      <c r="U10" s="5">
        <v>15</v>
      </c>
      <c r="V10" s="105"/>
      <c r="W10" s="64">
        <f t="shared" si="2"/>
        <v>43787</v>
      </c>
      <c r="X10" s="58">
        <v>0.20833333333333334</v>
      </c>
      <c r="Y10" s="58">
        <v>0.24930555555555556</v>
      </c>
      <c r="Z10" s="5">
        <v>11</v>
      </c>
      <c r="AA10" s="5">
        <v>14</v>
      </c>
      <c r="AB10" s="5">
        <v>12</v>
      </c>
      <c r="AC10" s="5">
        <v>15</v>
      </c>
      <c r="AD10" s="5">
        <v>14</v>
      </c>
      <c r="AE10" s="5">
        <v>18</v>
      </c>
      <c r="AF10" s="5">
        <v>17</v>
      </c>
      <c r="AG10" s="53"/>
      <c r="AH10" s="63">
        <f t="shared" si="3"/>
        <v>43787</v>
      </c>
      <c r="AI10" s="57">
        <v>0.25</v>
      </c>
      <c r="AJ10" s="57">
        <v>0.87430555555555556</v>
      </c>
      <c r="AK10" s="5">
        <v>89</v>
      </c>
      <c r="AL10" s="5">
        <v>114</v>
      </c>
      <c r="AM10" s="5">
        <v>119</v>
      </c>
      <c r="AN10" s="5">
        <v>98</v>
      </c>
      <c r="AO10" s="5">
        <v>71</v>
      </c>
      <c r="AP10" s="5">
        <v>236</v>
      </c>
      <c r="AQ10" s="5">
        <v>125</v>
      </c>
      <c r="AR10" s="55"/>
      <c r="AS10" s="88">
        <v>43787</v>
      </c>
      <c r="AT10" s="60">
        <v>0.875</v>
      </c>
      <c r="AU10" s="61">
        <v>0.89513888888888893</v>
      </c>
      <c r="AV10" s="5">
        <v>1</v>
      </c>
      <c r="AW10" s="5">
        <v>3</v>
      </c>
      <c r="AX10" s="5">
        <v>3</v>
      </c>
      <c r="AY10" s="5">
        <v>3</v>
      </c>
      <c r="AZ10" s="5">
        <v>0</v>
      </c>
      <c r="BA10" s="5">
        <v>11</v>
      </c>
      <c r="BB10" s="5">
        <v>0</v>
      </c>
      <c r="BD10" s="62"/>
      <c r="BE10" s="62"/>
      <c r="BF10" s="62"/>
      <c r="BG10" s="42"/>
      <c r="BH10" s="42"/>
      <c r="BI10" s="42"/>
      <c r="BJ10" s="42"/>
      <c r="BK10" s="42"/>
      <c r="BL10" s="42"/>
      <c r="BM10" s="42"/>
      <c r="BN10" s="55"/>
    </row>
    <row r="11" spans="1:66" ht="13.5" customHeight="1" x14ac:dyDescent="0.2">
      <c r="A11" s="63">
        <f t="shared" si="0"/>
        <v>43794</v>
      </c>
      <c r="B11" s="57">
        <v>0.22222222222222221</v>
      </c>
      <c r="C11" s="57">
        <v>0.24930555555555556</v>
      </c>
      <c r="D11" s="5">
        <v>4</v>
      </c>
      <c r="E11" s="5">
        <v>4</v>
      </c>
      <c r="F11" s="5">
        <v>5</v>
      </c>
      <c r="G11" s="5">
        <v>6</v>
      </c>
      <c r="H11" s="5">
        <v>5</v>
      </c>
      <c r="I11" s="5">
        <v>5</v>
      </c>
      <c r="J11" s="5">
        <v>5</v>
      </c>
      <c r="L11" s="64">
        <f t="shared" si="1"/>
        <v>43794</v>
      </c>
      <c r="M11" s="58">
        <v>0.20833333333333334</v>
      </c>
      <c r="N11" s="58">
        <v>0.24930555555555556</v>
      </c>
      <c r="O11" s="5">
        <v>10</v>
      </c>
      <c r="P11" s="5">
        <v>15</v>
      </c>
      <c r="Q11" s="5">
        <v>13</v>
      </c>
      <c r="R11" s="5">
        <v>13</v>
      </c>
      <c r="S11" s="5">
        <v>11</v>
      </c>
      <c r="T11" s="5">
        <v>19</v>
      </c>
      <c r="U11" s="5">
        <v>17</v>
      </c>
      <c r="V11" s="105"/>
      <c r="W11" s="64">
        <f t="shared" si="2"/>
        <v>43794</v>
      </c>
      <c r="X11" s="58">
        <v>0.20833333333333334</v>
      </c>
      <c r="Y11" s="58">
        <v>0.24930555555555556</v>
      </c>
      <c r="Z11" s="5">
        <v>11</v>
      </c>
      <c r="AA11" s="5">
        <v>16</v>
      </c>
      <c r="AB11" s="5">
        <v>15</v>
      </c>
      <c r="AC11" s="5">
        <v>16</v>
      </c>
      <c r="AD11" s="5">
        <v>13</v>
      </c>
      <c r="AE11" s="5">
        <v>21</v>
      </c>
      <c r="AF11" s="5">
        <v>19</v>
      </c>
      <c r="AG11" s="53"/>
      <c r="AH11" s="63">
        <f t="shared" si="3"/>
        <v>43794</v>
      </c>
      <c r="AI11" s="57">
        <v>0.25</v>
      </c>
      <c r="AJ11" s="57">
        <v>0.87430555555555556</v>
      </c>
      <c r="AK11" s="5">
        <v>98</v>
      </c>
      <c r="AL11" s="5">
        <v>135</v>
      </c>
      <c r="AM11" s="5">
        <v>128</v>
      </c>
      <c r="AN11" s="5">
        <v>120</v>
      </c>
      <c r="AO11" s="5">
        <v>79</v>
      </c>
      <c r="AP11" s="5">
        <v>264</v>
      </c>
      <c r="AQ11" s="5">
        <v>127</v>
      </c>
      <c r="AR11" s="55"/>
      <c r="AS11" s="88">
        <v>43794</v>
      </c>
      <c r="AT11" s="60">
        <v>0.875</v>
      </c>
      <c r="AU11" s="61">
        <v>0.89513888888888893</v>
      </c>
      <c r="AV11" s="5">
        <v>2</v>
      </c>
      <c r="AW11" s="5">
        <v>5</v>
      </c>
      <c r="AX11" s="5">
        <v>6</v>
      </c>
      <c r="AY11" s="5">
        <v>6</v>
      </c>
      <c r="AZ11" s="5">
        <v>0</v>
      </c>
      <c r="BA11" s="5">
        <v>15</v>
      </c>
      <c r="BB11" s="5">
        <v>1</v>
      </c>
      <c r="BD11" s="54" t="s">
        <v>0</v>
      </c>
      <c r="BE11" s="54" t="s">
        <v>1</v>
      </c>
      <c r="BF11" s="54" t="s">
        <v>2</v>
      </c>
      <c r="BG11" s="4" t="s">
        <v>3</v>
      </c>
      <c r="BH11" s="4" t="s">
        <v>4</v>
      </c>
      <c r="BI11" s="4" t="s">
        <v>5</v>
      </c>
      <c r="BJ11" s="4" t="s">
        <v>6</v>
      </c>
      <c r="BK11" s="4" t="s">
        <v>7</v>
      </c>
      <c r="BL11" s="4" t="s">
        <v>8</v>
      </c>
      <c r="BM11" s="4" t="s">
        <v>9</v>
      </c>
      <c r="BN11" s="55"/>
    </row>
    <row r="12" spans="1:66" x14ac:dyDescent="0.2">
      <c r="A12" s="63">
        <v>43765</v>
      </c>
      <c r="B12" s="57">
        <v>0.25</v>
      </c>
      <c r="C12" s="57">
        <v>0.29097222222222224</v>
      </c>
      <c r="D12" s="90"/>
      <c r="E12" s="91"/>
      <c r="F12" s="91"/>
      <c r="G12" s="91"/>
      <c r="H12" s="91"/>
      <c r="I12" s="92"/>
      <c r="J12" s="5">
        <v>20</v>
      </c>
      <c r="L12" s="63">
        <v>43765</v>
      </c>
      <c r="M12" s="57">
        <v>0.25</v>
      </c>
      <c r="N12" s="57">
        <v>0.29097222222222224</v>
      </c>
      <c r="O12" s="90"/>
      <c r="P12" s="91"/>
      <c r="Q12" s="91"/>
      <c r="R12" s="91"/>
      <c r="S12" s="91"/>
      <c r="T12" s="92"/>
      <c r="U12" s="5">
        <v>13</v>
      </c>
      <c r="V12" s="59"/>
      <c r="W12" s="63">
        <v>43765</v>
      </c>
      <c r="X12" s="57">
        <v>0.25</v>
      </c>
      <c r="Y12" s="57">
        <v>0.29097222222222224</v>
      </c>
      <c r="Z12" s="90"/>
      <c r="AA12" s="91"/>
      <c r="AB12" s="91"/>
      <c r="AC12" s="91"/>
      <c r="AD12" s="91"/>
      <c r="AE12" s="92"/>
      <c r="AF12" s="5">
        <v>24</v>
      </c>
      <c r="AG12" s="2"/>
      <c r="AH12" s="65"/>
      <c r="AI12" s="66"/>
      <c r="AJ12" s="66"/>
      <c r="AK12" s="1"/>
      <c r="AL12" s="1"/>
      <c r="AM12" s="1"/>
      <c r="AN12" s="1"/>
      <c r="AO12" s="1"/>
      <c r="AP12" s="1"/>
      <c r="AQ12" s="1"/>
      <c r="AR12" s="55"/>
      <c r="AS12" s="63">
        <v>43765</v>
      </c>
      <c r="AT12" s="67">
        <v>0.89583333333333337</v>
      </c>
      <c r="AU12" s="61">
        <v>0.9159722222222223</v>
      </c>
      <c r="AV12" s="90"/>
      <c r="AW12" s="91"/>
      <c r="AX12" s="91"/>
      <c r="AY12" s="91"/>
      <c r="AZ12" s="91"/>
      <c r="BA12" s="92"/>
      <c r="BB12" s="5">
        <v>2</v>
      </c>
      <c r="BD12" s="63">
        <v>43765</v>
      </c>
      <c r="BE12" s="67">
        <v>0.89583333333333337</v>
      </c>
      <c r="BF12" s="61">
        <v>0.9159722222222223</v>
      </c>
      <c r="BG12" s="90"/>
      <c r="BH12" s="91"/>
      <c r="BI12" s="91"/>
      <c r="BJ12" s="91"/>
      <c r="BK12" s="91"/>
      <c r="BL12" s="92"/>
      <c r="BM12" s="5">
        <v>0</v>
      </c>
      <c r="BN12" s="55"/>
    </row>
    <row r="13" spans="1:66" ht="12.75" customHeight="1" x14ac:dyDescent="0.2">
      <c r="A13" s="63">
        <v>43766</v>
      </c>
      <c r="B13" s="57">
        <v>0.25</v>
      </c>
      <c r="C13" s="57">
        <v>0.29097222222222224</v>
      </c>
      <c r="D13" s="5">
        <v>10</v>
      </c>
      <c r="E13" s="5">
        <v>13</v>
      </c>
      <c r="F13" s="5">
        <v>10</v>
      </c>
      <c r="G13" s="5">
        <v>10</v>
      </c>
      <c r="H13" s="5">
        <v>13</v>
      </c>
      <c r="I13" s="5">
        <v>20</v>
      </c>
      <c r="J13" s="5">
        <v>19</v>
      </c>
      <c r="L13" s="63">
        <v>43766</v>
      </c>
      <c r="M13" s="57">
        <v>0.25</v>
      </c>
      <c r="N13" s="57">
        <v>0.29097222222222224</v>
      </c>
      <c r="O13" s="5">
        <v>3</v>
      </c>
      <c r="P13" s="5">
        <v>6</v>
      </c>
      <c r="Q13" s="5">
        <v>5</v>
      </c>
      <c r="R13" s="5">
        <v>6</v>
      </c>
      <c r="S13" s="5">
        <v>5</v>
      </c>
      <c r="T13" s="5">
        <v>4</v>
      </c>
      <c r="U13" s="5">
        <v>11</v>
      </c>
      <c r="V13" s="59"/>
      <c r="W13" s="63">
        <v>43766</v>
      </c>
      <c r="X13" s="57">
        <v>0.25</v>
      </c>
      <c r="Y13" s="57">
        <v>0.29097222222222224</v>
      </c>
      <c r="Z13" s="5">
        <v>4</v>
      </c>
      <c r="AA13" s="5">
        <v>10</v>
      </c>
      <c r="AB13" s="5">
        <v>6</v>
      </c>
      <c r="AC13" s="5">
        <v>8</v>
      </c>
      <c r="AD13" s="5">
        <v>9</v>
      </c>
      <c r="AE13" s="5">
        <v>15</v>
      </c>
      <c r="AF13" s="5">
        <v>21</v>
      </c>
      <c r="AG13" s="53"/>
      <c r="AH13" s="65"/>
      <c r="AI13" s="66"/>
      <c r="AJ13" s="66"/>
      <c r="AK13" s="1"/>
      <c r="AL13" s="1"/>
      <c r="AM13" s="1"/>
      <c r="AN13" s="1"/>
      <c r="AO13" s="1"/>
      <c r="AP13" s="1"/>
      <c r="AQ13" s="1"/>
      <c r="AR13" s="55"/>
      <c r="AS13" s="88">
        <v>43766</v>
      </c>
      <c r="AT13" s="67">
        <v>0.89583333333333337</v>
      </c>
      <c r="AU13" s="61">
        <v>0.9159722222222223</v>
      </c>
      <c r="AV13" s="5">
        <v>2</v>
      </c>
      <c r="AW13" s="5">
        <v>5</v>
      </c>
      <c r="AX13" s="5">
        <v>1</v>
      </c>
      <c r="AY13" s="5">
        <v>4</v>
      </c>
      <c r="AZ13" s="5">
        <v>2</v>
      </c>
      <c r="BA13" s="5">
        <v>6</v>
      </c>
      <c r="BB13" s="5">
        <v>0</v>
      </c>
      <c r="BD13" s="88">
        <v>43766</v>
      </c>
      <c r="BE13" s="67">
        <v>0.89583333333333337</v>
      </c>
      <c r="BF13" s="61">
        <v>0.9159722222222223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5"/>
    </row>
    <row r="14" spans="1:66" ht="12.75" customHeight="1" x14ac:dyDescent="0.2">
      <c r="A14" s="63">
        <f>+A13+7</f>
        <v>43773</v>
      </c>
      <c r="B14" s="57">
        <v>0.25</v>
      </c>
      <c r="C14" s="57">
        <v>0.29097222222222224</v>
      </c>
      <c r="D14" s="5">
        <v>9</v>
      </c>
      <c r="E14" s="5">
        <v>10</v>
      </c>
      <c r="F14" s="5">
        <v>10</v>
      </c>
      <c r="G14" s="5">
        <v>9</v>
      </c>
      <c r="H14" s="5">
        <v>10</v>
      </c>
      <c r="I14" s="5">
        <v>20</v>
      </c>
      <c r="J14" s="5">
        <v>19</v>
      </c>
      <c r="L14" s="63">
        <f>+L13+7</f>
        <v>43773</v>
      </c>
      <c r="M14" s="57">
        <v>0.25</v>
      </c>
      <c r="N14" s="57">
        <v>0.29097222222222224</v>
      </c>
      <c r="O14" s="5">
        <v>4</v>
      </c>
      <c r="P14" s="5">
        <v>5</v>
      </c>
      <c r="Q14" s="5">
        <v>4</v>
      </c>
      <c r="R14" s="5">
        <v>5</v>
      </c>
      <c r="S14" s="5">
        <v>4</v>
      </c>
      <c r="T14" s="5">
        <v>6</v>
      </c>
      <c r="U14" s="5">
        <v>12</v>
      </c>
      <c r="V14" s="59"/>
      <c r="W14" s="63">
        <f>+W13+7</f>
        <v>43773</v>
      </c>
      <c r="X14" s="57">
        <v>0.25</v>
      </c>
      <c r="Y14" s="57">
        <v>0.29097222222222224</v>
      </c>
      <c r="Z14" s="5">
        <v>4</v>
      </c>
      <c r="AA14" s="5">
        <v>6</v>
      </c>
      <c r="AB14" s="5">
        <v>5</v>
      </c>
      <c r="AC14" s="5">
        <v>7</v>
      </c>
      <c r="AD14" s="5">
        <v>5</v>
      </c>
      <c r="AE14" s="5">
        <v>17</v>
      </c>
      <c r="AF14" s="5">
        <v>22</v>
      </c>
      <c r="AG14" s="53"/>
      <c r="AH14" s="65"/>
      <c r="AI14" s="66"/>
      <c r="AJ14" s="66"/>
      <c r="AK14" s="1"/>
      <c r="AL14" s="1"/>
      <c r="AM14" s="1"/>
      <c r="AN14" s="1"/>
      <c r="AO14" s="1"/>
      <c r="AP14" s="1"/>
      <c r="AQ14" s="1"/>
      <c r="AR14" s="55"/>
      <c r="AS14" s="88">
        <v>43773</v>
      </c>
      <c r="AT14" s="67">
        <v>0.89583333333333337</v>
      </c>
      <c r="AU14" s="61">
        <v>0.9159722222222223</v>
      </c>
      <c r="AV14" s="5">
        <v>6</v>
      </c>
      <c r="AW14" s="5">
        <v>5</v>
      </c>
      <c r="AX14" s="5">
        <v>4</v>
      </c>
      <c r="AY14" s="5">
        <v>5</v>
      </c>
      <c r="AZ14" s="5">
        <v>2</v>
      </c>
      <c r="BA14" s="5">
        <v>7</v>
      </c>
      <c r="BB14" s="5">
        <v>2</v>
      </c>
      <c r="BD14" s="88">
        <v>43773</v>
      </c>
      <c r="BE14" s="67">
        <v>0.89583333333333337</v>
      </c>
      <c r="BF14" s="61">
        <v>0.9159722222222223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5"/>
    </row>
    <row r="15" spans="1:66" ht="12.75" customHeight="1" x14ac:dyDescent="0.2">
      <c r="A15" s="63">
        <f t="shared" ref="A15:A17" si="4">+A14+7</f>
        <v>43780</v>
      </c>
      <c r="B15" s="57">
        <v>0.25</v>
      </c>
      <c r="C15" s="57">
        <v>0.29097222222222224</v>
      </c>
      <c r="D15" s="5">
        <v>16</v>
      </c>
      <c r="E15" s="5">
        <v>9</v>
      </c>
      <c r="F15" s="5">
        <v>9</v>
      </c>
      <c r="G15" s="5">
        <v>10</v>
      </c>
      <c r="H15" s="5">
        <v>10</v>
      </c>
      <c r="I15" s="5">
        <v>20</v>
      </c>
      <c r="J15" s="5">
        <v>19</v>
      </c>
      <c r="L15" s="63">
        <f t="shared" ref="L15:L17" si="5">+L14+7</f>
        <v>43780</v>
      </c>
      <c r="M15" s="57">
        <v>0.25</v>
      </c>
      <c r="N15" s="57">
        <v>0.29097222222222224</v>
      </c>
      <c r="O15" s="5">
        <v>8</v>
      </c>
      <c r="P15" s="5">
        <v>6</v>
      </c>
      <c r="Q15" s="5">
        <v>6</v>
      </c>
      <c r="R15" s="5">
        <v>6</v>
      </c>
      <c r="S15" s="5">
        <v>5</v>
      </c>
      <c r="T15" s="5">
        <v>7</v>
      </c>
      <c r="U15" s="5">
        <v>15</v>
      </c>
      <c r="V15" s="59"/>
      <c r="W15" s="63">
        <f t="shared" ref="W15:W17" si="6">+W14+7</f>
        <v>43780</v>
      </c>
      <c r="X15" s="57">
        <v>0.25</v>
      </c>
      <c r="Y15" s="57">
        <v>0.29097222222222224</v>
      </c>
      <c r="Z15" s="5">
        <v>15</v>
      </c>
      <c r="AA15" s="5">
        <v>6</v>
      </c>
      <c r="AB15" s="5">
        <v>6</v>
      </c>
      <c r="AC15" s="5">
        <v>7</v>
      </c>
      <c r="AD15" s="5">
        <v>6</v>
      </c>
      <c r="AE15" s="5">
        <v>18</v>
      </c>
      <c r="AF15" s="5">
        <v>25</v>
      </c>
      <c r="AG15" s="53"/>
      <c r="AH15" s="65"/>
      <c r="AI15" s="66"/>
      <c r="AJ15" s="66"/>
      <c r="AK15" s="1"/>
      <c r="AL15" s="1"/>
      <c r="AM15" s="1"/>
      <c r="AN15" s="1"/>
      <c r="AO15" s="1"/>
      <c r="AP15" s="1"/>
      <c r="AQ15" s="1"/>
      <c r="AR15" s="55"/>
      <c r="AS15" s="88">
        <v>43780</v>
      </c>
      <c r="AT15" s="67">
        <v>0.89583333333333337</v>
      </c>
      <c r="AU15" s="61">
        <v>0.9159722222222223</v>
      </c>
      <c r="AV15" s="5">
        <v>6</v>
      </c>
      <c r="AW15" s="5">
        <v>5</v>
      </c>
      <c r="AX15" s="5">
        <v>6</v>
      </c>
      <c r="AY15" s="5">
        <v>6</v>
      </c>
      <c r="AZ15" s="5">
        <v>4</v>
      </c>
      <c r="BA15" s="5">
        <v>11</v>
      </c>
      <c r="BB15" s="5">
        <v>2</v>
      </c>
      <c r="BD15" s="88">
        <v>43780</v>
      </c>
      <c r="BE15" s="67">
        <v>0.89583333333333337</v>
      </c>
      <c r="BF15" s="61">
        <v>0.9159722222222223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5"/>
    </row>
    <row r="16" spans="1:66" ht="12.75" customHeight="1" x14ac:dyDescent="0.2">
      <c r="A16" s="63">
        <f t="shared" si="4"/>
        <v>43787</v>
      </c>
      <c r="B16" s="57">
        <v>0.25</v>
      </c>
      <c r="C16" s="57">
        <v>0.29097222222222224</v>
      </c>
      <c r="D16" s="5">
        <v>11</v>
      </c>
      <c r="E16" s="5">
        <v>9</v>
      </c>
      <c r="F16" s="5">
        <v>10</v>
      </c>
      <c r="G16" s="5">
        <v>9</v>
      </c>
      <c r="H16" s="5">
        <v>11</v>
      </c>
      <c r="I16" s="5">
        <v>20</v>
      </c>
      <c r="J16" s="5">
        <v>19</v>
      </c>
      <c r="L16" s="63">
        <f t="shared" si="5"/>
        <v>43787</v>
      </c>
      <c r="M16" s="57">
        <v>0.25</v>
      </c>
      <c r="N16" s="57">
        <v>0.29097222222222224</v>
      </c>
      <c r="O16" s="5">
        <v>6</v>
      </c>
      <c r="P16" s="5">
        <v>9</v>
      </c>
      <c r="Q16" s="5">
        <v>8</v>
      </c>
      <c r="R16" s="5">
        <v>8</v>
      </c>
      <c r="S16" s="5">
        <v>6</v>
      </c>
      <c r="T16" s="5">
        <v>8</v>
      </c>
      <c r="U16" s="5">
        <v>19</v>
      </c>
      <c r="V16" s="59"/>
      <c r="W16" s="63">
        <f t="shared" si="6"/>
        <v>43787</v>
      </c>
      <c r="X16" s="57">
        <v>0.25</v>
      </c>
      <c r="Y16" s="57">
        <v>0.29097222222222224</v>
      </c>
      <c r="Z16" s="5">
        <v>8</v>
      </c>
      <c r="AA16" s="5">
        <v>9</v>
      </c>
      <c r="AB16" s="5">
        <v>9</v>
      </c>
      <c r="AC16" s="5">
        <v>9</v>
      </c>
      <c r="AD16" s="5">
        <v>8</v>
      </c>
      <c r="AE16" s="5">
        <v>19</v>
      </c>
      <c r="AF16" s="5">
        <v>29</v>
      </c>
      <c r="AG16" s="53"/>
      <c r="AH16" s="65"/>
      <c r="AI16" s="66"/>
      <c r="AJ16" s="66"/>
      <c r="AK16" s="1"/>
      <c r="AL16" s="1"/>
      <c r="AM16" s="1"/>
      <c r="AN16" s="1"/>
      <c r="AO16" s="1"/>
      <c r="AP16" s="1"/>
      <c r="AQ16" s="1"/>
      <c r="AR16" s="55"/>
      <c r="AS16" s="88">
        <v>43787</v>
      </c>
      <c r="AT16" s="67">
        <v>0.89583333333333337</v>
      </c>
      <c r="AU16" s="61">
        <v>0.9159722222222223</v>
      </c>
      <c r="AV16" s="5">
        <v>8</v>
      </c>
      <c r="AW16" s="5">
        <v>7</v>
      </c>
      <c r="AX16" s="5">
        <v>4</v>
      </c>
      <c r="AY16" s="5">
        <v>4</v>
      </c>
      <c r="AZ16" s="5">
        <v>4</v>
      </c>
      <c r="BA16" s="5">
        <v>11</v>
      </c>
      <c r="BB16" s="5">
        <v>3</v>
      </c>
      <c r="BD16" s="88">
        <v>43787</v>
      </c>
      <c r="BE16" s="67">
        <v>0.89583333333333337</v>
      </c>
      <c r="BF16" s="61">
        <v>0.9159722222222223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5"/>
    </row>
    <row r="17" spans="1:66" ht="13.5" customHeight="1" x14ac:dyDescent="0.2">
      <c r="A17" s="63">
        <f t="shared" si="4"/>
        <v>43794</v>
      </c>
      <c r="B17" s="57">
        <v>0.25</v>
      </c>
      <c r="C17" s="57">
        <v>0.29097222222222224</v>
      </c>
      <c r="D17" s="5">
        <v>10</v>
      </c>
      <c r="E17" s="5">
        <v>9</v>
      </c>
      <c r="F17" s="5">
        <v>11</v>
      </c>
      <c r="G17" s="5">
        <v>10</v>
      </c>
      <c r="H17" s="5">
        <v>8</v>
      </c>
      <c r="I17" s="5">
        <v>20</v>
      </c>
      <c r="J17" s="5">
        <v>19</v>
      </c>
      <c r="L17" s="63">
        <f t="shared" si="5"/>
        <v>43794</v>
      </c>
      <c r="M17" s="57">
        <v>0.25</v>
      </c>
      <c r="N17" s="57">
        <v>0.29097222222222224</v>
      </c>
      <c r="O17" s="5">
        <v>7</v>
      </c>
      <c r="P17" s="5">
        <v>10</v>
      </c>
      <c r="Q17" s="5">
        <v>10</v>
      </c>
      <c r="R17" s="5">
        <v>10</v>
      </c>
      <c r="S17" s="5">
        <v>7</v>
      </c>
      <c r="T17" s="5">
        <v>14</v>
      </c>
      <c r="U17" s="5">
        <v>19</v>
      </c>
      <c r="V17" s="59"/>
      <c r="W17" s="63">
        <f t="shared" si="6"/>
        <v>43794</v>
      </c>
      <c r="X17" s="57">
        <v>0.25</v>
      </c>
      <c r="Y17" s="57">
        <v>0.29097222222222224</v>
      </c>
      <c r="Z17" s="5">
        <v>8</v>
      </c>
      <c r="AA17" s="5">
        <v>10</v>
      </c>
      <c r="AB17" s="5">
        <v>12</v>
      </c>
      <c r="AC17" s="5">
        <v>11</v>
      </c>
      <c r="AD17" s="5">
        <v>6</v>
      </c>
      <c r="AE17" s="5">
        <v>25</v>
      </c>
      <c r="AF17" s="5">
        <v>29</v>
      </c>
      <c r="AG17" s="53"/>
      <c r="AH17" s="65"/>
      <c r="AI17" s="66"/>
      <c r="AJ17" s="66"/>
      <c r="AK17" s="1"/>
      <c r="AL17" s="1"/>
      <c r="AM17" s="1"/>
      <c r="AN17" s="1"/>
      <c r="AO17" s="1"/>
      <c r="AP17" s="1"/>
      <c r="AQ17" s="1"/>
      <c r="AR17" s="55"/>
      <c r="AS17" s="88">
        <v>43794</v>
      </c>
      <c r="AT17" s="67">
        <v>0.89583333333333337</v>
      </c>
      <c r="AU17" s="61">
        <v>0.9159722222222223</v>
      </c>
      <c r="AV17" s="5">
        <v>10</v>
      </c>
      <c r="AW17" s="5">
        <v>12</v>
      </c>
      <c r="AX17" s="5">
        <v>8</v>
      </c>
      <c r="AY17" s="5">
        <v>10</v>
      </c>
      <c r="AZ17" s="5">
        <v>5</v>
      </c>
      <c r="BA17" s="5">
        <v>13</v>
      </c>
      <c r="BB17" s="5">
        <v>2</v>
      </c>
      <c r="BD17" s="88">
        <v>43794</v>
      </c>
      <c r="BE17" s="67">
        <v>0.89583333333333337</v>
      </c>
      <c r="BF17" s="61">
        <v>0.9159722222222223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5"/>
    </row>
    <row r="18" spans="1:66" x14ac:dyDescent="0.2">
      <c r="A18" s="63">
        <v>43765</v>
      </c>
      <c r="B18" s="57">
        <v>0.29166666666666669</v>
      </c>
      <c r="C18" s="57">
        <v>0.33263888888888887</v>
      </c>
      <c r="D18" s="90"/>
      <c r="E18" s="91"/>
      <c r="F18" s="91"/>
      <c r="G18" s="91"/>
      <c r="H18" s="91"/>
      <c r="I18" s="92"/>
      <c r="J18" s="5">
        <v>18</v>
      </c>
      <c r="L18" s="63">
        <v>43765</v>
      </c>
      <c r="M18" s="57">
        <v>0.29166666666666669</v>
      </c>
      <c r="N18" s="57">
        <v>0.33263888888888887</v>
      </c>
      <c r="O18" s="90"/>
      <c r="P18" s="91"/>
      <c r="Q18" s="91"/>
      <c r="R18" s="91"/>
      <c r="S18" s="91"/>
      <c r="T18" s="92"/>
      <c r="U18" s="5">
        <v>13</v>
      </c>
      <c r="V18" s="59"/>
      <c r="W18" s="63">
        <v>43765</v>
      </c>
      <c r="X18" s="57">
        <v>0.29166666666666669</v>
      </c>
      <c r="Y18" s="57">
        <v>0.33263888888888887</v>
      </c>
      <c r="Z18" s="90"/>
      <c r="AA18" s="91"/>
      <c r="AB18" s="91"/>
      <c r="AC18" s="91"/>
      <c r="AD18" s="91"/>
      <c r="AE18" s="92"/>
      <c r="AF18" s="5">
        <v>22</v>
      </c>
      <c r="AG18" s="53"/>
      <c r="AH18" s="65"/>
      <c r="AI18" s="66"/>
      <c r="AJ18" s="66"/>
      <c r="AK18" s="1"/>
      <c r="AL18" s="1"/>
      <c r="AM18" s="1"/>
      <c r="AN18" s="1"/>
      <c r="AO18" s="1"/>
      <c r="AP18" s="1"/>
      <c r="AQ18" s="1"/>
      <c r="AR18" s="55"/>
      <c r="AS18" s="63">
        <v>43765</v>
      </c>
      <c r="AT18" s="67">
        <v>0.91666666666666663</v>
      </c>
      <c r="AU18" s="61">
        <v>0.93680555555555556</v>
      </c>
      <c r="AV18" s="90"/>
      <c r="AW18" s="91"/>
      <c r="AX18" s="91"/>
      <c r="AY18" s="91"/>
      <c r="AZ18" s="91"/>
      <c r="BA18" s="92"/>
      <c r="BB18" s="5">
        <v>0</v>
      </c>
      <c r="BD18" s="63">
        <v>43765</v>
      </c>
      <c r="BE18" s="68">
        <v>0.91666666666666663</v>
      </c>
      <c r="BF18" s="69">
        <v>0.92986111111111114</v>
      </c>
      <c r="BG18" s="90"/>
      <c r="BH18" s="91"/>
      <c r="BI18" s="91"/>
      <c r="BJ18" s="91"/>
      <c r="BK18" s="91"/>
      <c r="BL18" s="92"/>
      <c r="BM18" s="5">
        <v>0</v>
      </c>
      <c r="BN18" s="55"/>
    </row>
    <row r="19" spans="1:66" ht="12.75" customHeight="1" x14ac:dyDescent="0.2">
      <c r="A19" s="63">
        <v>43766</v>
      </c>
      <c r="B19" s="57">
        <v>0.29166666666666669</v>
      </c>
      <c r="C19" s="57">
        <v>0.33263888888888887</v>
      </c>
      <c r="D19" s="5">
        <v>1</v>
      </c>
      <c r="E19" s="5">
        <v>3</v>
      </c>
      <c r="F19" s="5">
        <v>3</v>
      </c>
      <c r="G19" s="5">
        <v>5</v>
      </c>
      <c r="H19" s="5">
        <v>7</v>
      </c>
      <c r="I19" s="5">
        <v>9</v>
      </c>
      <c r="J19" s="5">
        <v>19</v>
      </c>
      <c r="L19" s="63">
        <v>43766</v>
      </c>
      <c r="M19" s="57">
        <v>0.29166666666666669</v>
      </c>
      <c r="N19" s="57">
        <v>0.33263888888888887</v>
      </c>
      <c r="O19" s="5">
        <v>8</v>
      </c>
      <c r="P19" s="5">
        <v>6</v>
      </c>
      <c r="Q19" s="5">
        <v>6</v>
      </c>
      <c r="R19" s="5">
        <v>5</v>
      </c>
      <c r="S19" s="5">
        <v>9</v>
      </c>
      <c r="T19" s="5">
        <v>14</v>
      </c>
      <c r="U19" s="5">
        <v>13</v>
      </c>
      <c r="V19" s="59"/>
      <c r="W19" s="63">
        <v>43766</v>
      </c>
      <c r="X19" s="57">
        <v>0.29166666666666669</v>
      </c>
      <c r="Y19" s="57">
        <v>0.33263888888888887</v>
      </c>
      <c r="Z19" s="5">
        <v>0</v>
      </c>
      <c r="AA19" s="5">
        <v>0</v>
      </c>
      <c r="AB19" s="5">
        <v>0</v>
      </c>
      <c r="AC19" s="5">
        <v>0</v>
      </c>
      <c r="AD19" s="5">
        <v>7</v>
      </c>
      <c r="AE19" s="5">
        <v>14</v>
      </c>
      <c r="AF19" s="5">
        <v>23</v>
      </c>
      <c r="AG19" s="53"/>
      <c r="AH19" s="55"/>
      <c r="AJ19" s="70"/>
      <c r="AK19" s="6"/>
      <c r="AL19" s="7"/>
      <c r="AM19" s="7"/>
      <c r="AN19" s="7"/>
      <c r="AO19" s="7"/>
      <c r="AP19" s="7"/>
      <c r="AQ19" s="7"/>
      <c r="AR19" s="55"/>
      <c r="AS19" s="88">
        <v>43766</v>
      </c>
      <c r="AT19" s="67">
        <v>0.91666666666666663</v>
      </c>
      <c r="AU19" s="61">
        <v>0.93680555555555556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D19" s="88">
        <v>43766</v>
      </c>
      <c r="BE19" s="68">
        <v>0.91666666666666663</v>
      </c>
      <c r="BF19" s="69">
        <v>0.92986111111111114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5"/>
    </row>
    <row r="20" spans="1:66" ht="12.75" customHeight="1" x14ac:dyDescent="0.2">
      <c r="A20" s="63">
        <f>+A19+7</f>
        <v>43773</v>
      </c>
      <c r="B20" s="57">
        <v>0.29166666666666669</v>
      </c>
      <c r="C20" s="57">
        <v>0.33263888888888887</v>
      </c>
      <c r="D20" s="5">
        <v>2</v>
      </c>
      <c r="E20" s="5">
        <v>1</v>
      </c>
      <c r="F20" s="5">
        <v>2</v>
      </c>
      <c r="G20" s="5">
        <v>3</v>
      </c>
      <c r="H20" s="5">
        <v>2</v>
      </c>
      <c r="I20" s="5">
        <v>7</v>
      </c>
      <c r="J20" s="5">
        <v>18</v>
      </c>
      <c r="L20" s="63">
        <f>+L19+7</f>
        <v>43773</v>
      </c>
      <c r="M20" s="57">
        <v>0.29166666666666669</v>
      </c>
      <c r="N20" s="57">
        <v>0.33263888888888887</v>
      </c>
      <c r="O20" s="5">
        <v>7</v>
      </c>
      <c r="P20" s="5">
        <v>8</v>
      </c>
      <c r="Q20" s="5">
        <v>7</v>
      </c>
      <c r="R20" s="5">
        <v>8</v>
      </c>
      <c r="S20" s="5">
        <v>7</v>
      </c>
      <c r="T20" s="5">
        <v>13</v>
      </c>
      <c r="U20" s="5">
        <v>12</v>
      </c>
      <c r="V20" s="59"/>
      <c r="W20" s="63">
        <f>+W19+7</f>
        <v>43773</v>
      </c>
      <c r="X20" s="57">
        <v>0.29166666666666669</v>
      </c>
      <c r="Y20" s="57">
        <v>0.33263888888888887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11</v>
      </c>
      <c r="AF20" s="5">
        <v>21</v>
      </c>
      <c r="AG20" s="53"/>
      <c r="AH20" s="55"/>
      <c r="AJ20" s="70"/>
      <c r="AK20" s="6"/>
      <c r="AL20" s="7"/>
      <c r="AM20" s="7"/>
      <c r="AN20" s="7"/>
      <c r="AO20" s="7"/>
      <c r="AP20" s="7"/>
      <c r="AQ20" s="7"/>
      <c r="AR20" s="55"/>
      <c r="AS20" s="88">
        <v>43773</v>
      </c>
      <c r="AT20" s="67">
        <v>0.91666666666666663</v>
      </c>
      <c r="AU20" s="61">
        <v>0.93680555555555556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D20" s="88">
        <v>43773</v>
      </c>
      <c r="BE20" s="68">
        <v>0.91666666666666663</v>
      </c>
      <c r="BF20" s="69">
        <v>0.92986111111111114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5"/>
    </row>
    <row r="21" spans="1:66" ht="12.75" customHeight="1" x14ac:dyDescent="0.2">
      <c r="A21" s="63">
        <f t="shared" ref="A21:A23" si="7">+A20+7</f>
        <v>43780</v>
      </c>
      <c r="B21" s="57">
        <v>0.29166666666666669</v>
      </c>
      <c r="C21" s="57">
        <v>0.33263888888888887</v>
      </c>
      <c r="D21" s="5">
        <v>9</v>
      </c>
      <c r="E21" s="5">
        <v>2</v>
      </c>
      <c r="F21" s="5">
        <v>3</v>
      </c>
      <c r="G21" s="5">
        <v>2</v>
      </c>
      <c r="H21" s="5">
        <v>2</v>
      </c>
      <c r="I21" s="5">
        <v>7</v>
      </c>
      <c r="J21" s="5">
        <v>19</v>
      </c>
      <c r="L21" s="63">
        <f t="shared" ref="L21:L23" si="8">+L20+7</f>
        <v>43780</v>
      </c>
      <c r="M21" s="57">
        <v>0.29166666666666669</v>
      </c>
      <c r="N21" s="57">
        <v>0.33263888888888887</v>
      </c>
      <c r="O21" s="5">
        <v>9</v>
      </c>
      <c r="P21" s="5">
        <v>7</v>
      </c>
      <c r="Q21" s="5">
        <v>6</v>
      </c>
      <c r="R21" s="5">
        <v>7</v>
      </c>
      <c r="S21" s="5">
        <v>7</v>
      </c>
      <c r="T21" s="5">
        <v>13</v>
      </c>
      <c r="U21" s="5">
        <v>14</v>
      </c>
      <c r="V21" s="59"/>
      <c r="W21" s="63">
        <f t="shared" ref="W21:W23" si="9">+W20+7</f>
        <v>43780</v>
      </c>
      <c r="X21" s="57">
        <v>0.29166666666666669</v>
      </c>
      <c r="Y21" s="57">
        <v>0.33263888888888887</v>
      </c>
      <c r="Z21" s="5">
        <v>9</v>
      </c>
      <c r="AA21" s="5">
        <v>0</v>
      </c>
      <c r="AB21" s="5">
        <v>0</v>
      </c>
      <c r="AC21" s="5">
        <v>0</v>
      </c>
      <c r="AD21" s="5">
        <v>0</v>
      </c>
      <c r="AE21" s="5">
        <v>11</v>
      </c>
      <c r="AF21" s="5">
        <v>24</v>
      </c>
      <c r="AG21" s="53"/>
      <c r="AR21" s="55"/>
      <c r="AS21" s="88">
        <v>43780</v>
      </c>
      <c r="AT21" s="67">
        <v>0.91666666666666663</v>
      </c>
      <c r="AU21" s="61">
        <v>0.93680555555555556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D21" s="88">
        <v>43780</v>
      </c>
      <c r="BE21" s="68">
        <v>0.91666666666666663</v>
      </c>
      <c r="BF21" s="69">
        <v>0.92986111111111114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71"/>
    </row>
    <row r="22" spans="1:66" ht="12.75" customHeight="1" x14ac:dyDescent="0.2">
      <c r="A22" s="63">
        <f t="shared" si="7"/>
        <v>43787</v>
      </c>
      <c r="B22" s="57">
        <v>0.29166666666666669</v>
      </c>
      <c r="C22" s="57">
        <v>0.33263888888888887</v>
      </c>
      <c r="D22" s="5">
        <v>1</v>
      </c>
      <c r="E22" s="5">
        <v>2</v>
      </c>
      <c r="F22" s="5">
        <v>2</v>
      </c>
      <c r="G22" s="5">
        <v>3</v>
      </c>
      <c r="H22" s="5">
        <v>2</v>
      </c>
      <c r="I22" s="5">
        <v>7</v>
      </c>
      <c r="J22" s="5">
        <v>19</v>
      </c>
      <c r="L22" s="63">
        <f t="shared" si="8"/>
        <v>43787</v>
      </c>
      <c r="M22" s="57">
        <v>0.29166666666666669</v>
      </c>
      <c r="N22" s="57">
        <v>0.33263888888888887</v>
      </c>
      <c r="O22" s="5">
        <v>8</v>
      </c>
      <c r="P22" s="5">
        <v>7</v>
      </c>
      <c r="Q22" s="5">
        <v>7</v>
      </c>
      <c r="R22" s="5">
        <v>7</v>
      </c>
      <c r="S22" s="5">
        <v>7</v>
      </c>
      <c r="T22" s="5">
        <v>15</v>
      </c>
      <c r="U22" s="5">
        <v>13</v>
      </c>
      <c r="V22" s="59"/>
      <c r="W22" s="63">
        <f t="shared" si="9"/>
        <v>43787</v>
      </c>
      <c r="X22" s="57">
        <v>0.29166666666666669</v>
      </c>
      <c r="Y22" s="57">
        <v>0.33263888888888887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13</v>
      </c>
      <c r="AF22" s="5">
        <v>23</v>
      </c>
      <c r="AG22" s="53"/>
      <c r="AR22" s="71"/>
      <c r="AS22" s="88">
        <v>43787</v>
      </c>
      <c r="AT22" s="67">
        <v>0.91666666666666663</v>
      </c>
      <c r="AU22" s="61">
        <v>0.93680555555555556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D22" s="88">
        <v>43787</v>
      </c>
      <c r="BE22" s="68">
        <v>0.91666666666666663</v>
      </c>
      <c r="BF22" s="69">
        <v>0.92986111111111114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71"/>
    </row>
    <row r="23" spans="1:66" ht="13.5" customHeight="1" x14ac:dyDescent="0.2">
      <c r="A23" s="63">
        <f t="shared" si="7"/>
        <v>43794</v>
      </c>
      <c r="B23" s="57">
        <v>0.29166666666666669</v>
      </c>
      <c r="C23" s="57">
        <v>0.33263888888888887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7</v>
      </c>
      <c r="J23" s="5">
        <v>19</v>
      </c>
      <c r="L23" s="63">
        <f t="shared" si="8"/>
        <v>43794</v>
      </c>
      <c r="M23" s="57">
        <v>0.29166666666666669</v>
      </c>
      <c r="N23" s="57">
        <v>0.33263888888888887</v>
      </c>
      <c r="O23" s="5">
        <v>8</v>
      </c>
      <c r="P23" s="5">
        <v>8</v>
      </c>
      <c r="Q23" s="5">
        <v>8</v>
      </c>
      <c r="R23" s="5">
        <v>9</v>
      </c>
      <c r="S23" s="5">
        <v>8</v>
      </c>
      <c r="T23" s="5">
        <v>16</v>
      </c>
      <c r="U23" s="5">
        <v>15</v>
      </c>
      <c r="V23" s="59"/>
      <c r="W23" s="63">
        <f t="shared" si="9"/>
        <v>43794</v>
      </c>
      <c r="X23" s="57">
        <v>0.29166666666666669</v>
      </c>
      <c r="Y23" s="57">
        <v>0.33263888888888887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14</v>
      </c>
      <c r="AF23" s="5">
        <v>25</v>
      </c>
      <c r="AG23" s="53"/>
      <c r="AI23" s="72"/>
      <c r="AJ23" s="70"/>
      <c r="AK23" s="6"/>
      <c r="AL23" s="7"/>
      <c r="AM23" s="7"/>
      <c r="AN23" s="7"/>
      <c r="AO23" s="7"/>
      <c r="AP23" s="7"/>
      <c r="AQ23" s="7"/>
      <c r="AR23" s="71"/>
      <c r="AS23" s="88">
        <v>43794</v>
      </c>
      <c r="AT23" s="67">
        <v>0.91666666666666663</v>
      </c>
      <c r="AU23" s="61">
        <v>0.93680555555555556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D23" s="88">
        <v>43794</v>
      </c>
      <c r="BE23" s="68">
        <v>0.91666666666666663</v>
      </c>
      <c r="BF23" s="69">
        <v>0.92986111111111114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71"/>
    </row>
    <row r="24" spans="1:66" x14ac:dyDescent="0.2">
      <c r="A24" s="63">
        <v>43765</v>
      </c>
      <c r="B24" s="57">
        <v>0.33333333333333331</v>
      </c>
      <c r="C24" s="57">
        <v>0.3743055555555555</v>
      </c>
      <c r="D24" s="90"/>
      <c r="E24" s="91"/>
      <c r="F24" s="91"/>
      <c r="G24" s="91"/>
      <c r="H24" s="91"/>
      <c r="I24" s="92"/>
      <c r="J24" s="5">
        <v>14</v>
      </c>
      <c r="L24" s="63">
        <v>43765</v>
      </c>
      <c r="M24" s="57">
        <v>0.33333333333333331</v>
      </c>
      <c r="N24" s="57">
        <v>0.3743055555555555</v>
      </c>
      <c r="O24" s="90"/>
      <c r="P24" s="91"/>
      <c r="Q24" s="91"/>
      <c r="R24" s="91"/>
      <c r="S24" s="91"/>
      <c r="T24" s="92"/>
      <c r="U24" s="5">
        <v>14</v>
      </c>
      <c r="V24" s="59"/>
      <c r="W24" s="63">
        <v>43765</v>
      </c>
      <c r="X24" s="57">
        <v>0.33333333333333331</v>
      </c>
      <c r="Y24" s="57">
        <v>0.3743055555555555</v>
      </c>
      <c r="Z24" s="90"/>
      <c r="AA24" s="91"/>
      <c r="AB24" s="91"/>
      <c r="AC24" s="91"/>
      <c r="AD24" s="91"/>
      <c r="AE24" s="92"/>
      <c r="AF24" s="5">
        <v>19</v>
      </c>
      <c r="AG24" s="53"/>
      <c r="AH24" s="73"/>
      <c r="AI24" s="73"/>
      <c r="AJ24" s="73"/>
      <c r="AK24" s="24"/>
      <c r="AL24" s="24"/>
      <c r="AM24" s="24"/>
      <c r="AN24" s="24"/>
      <c r="AO24" s="24"/>
      <c r="AP24" s="7"/>
      <c r="AQ24" s="7"/>
      <c r="AR24" s="71"/>
      <c r="AS24" s="74"/>
      <c r="AT24" s="75"/>
      <c r="AU24" s="66"/>
      <c r="BN24" s="71"/>
    </row>
    <row r="25" spans="1:66" ht="12.75" customHeight="1" x14ac:dyDescent="0.2">
      <c r="A25" s="63">
        <v>43766</v>
      </c>
      <c r="B25" s="57">
        <v>0.33333333333333331</v>
      </c>
      <c r="C25" s="57">
        <v>0.3743055555555555</v>
      </c>
      <c r="D25" s="5">
        <v>11</v>
      </c>
      <c r="E25" s="5">
        <v>12</v>
      </c>
      <c r="F25" s="5">
        <v>14</v>
      </c>
      <c r="G25" s="5">
        <v>12</v>
      </c>
      <c r="H25" s="5">
        <v>15</v>
      </c>
      <c r="I25" s="5">
        <v>16</v>
      </c>
      <c r="J25" s="5">
        <v>14</v>
      </c>
      <c r="L25" s="63">
        <v>43766</v>
      </c>
      <c r="M25" s="57">
        <v>0.33333333333333331</v>
      </c>
      <c r="N25" s="57">
        <v>0.3743055555555555</v>
      </c>
      <c r="O25" s="5">
        <v>7</v>
      </c>
      <c r="P25" s="5">
        <v>6</v>
      </c>
      <c r="Q25" s="5">
        <v>9</v>
      </c>
      <c r="R25" s="5">
        <v>8</v>
      </c>
      <c r="S25" s="5">
        <v>14</v>
      </c>
      <c r="T25" s="5">
        <v>10</v>
      </c>
      <c r="U25" s="5">
        <v>15</v>
      </c>
      <c r="V25" s="59"/>
      <c r="W25" s="63">
        <v>43766</v>
      </c>
      <c r="X25" s="57">
        <v>0.33333333333333331</v>
      </c>
      <c r="Y25" s="57">
        <v>0.3743055555555555</v>
      </c>
      <c r="Z25" s="5">
        <v>9</v>
      </c>
      <c r="AA25" s="5">
        <v>9</v>
      </c>
      <c r="AB25" s="5">
        <v>14</v>
      </c>
      <c r="AC25" s="5">
        <v>11</v>
      </c>
      <c r="AD25" s="5">
        <v>20</v>
      </c>
      <c r="AE25" s="5">
        <v>17</v>
      </c>
      <c r="AF25" s="5">
        <v>20</v>
      </c>
      <c r="AG25" s="53"/>
      <c r="AH25" s="73"/>
      <c r="AI25" s="73"/>
      <c r="AJ25" s="76"/>
      <c r="AK25" s="24"/>
      <c r="AL25" s="24"/>
      <c r="AM25" s="24"/>
      <c r="AN25" s="24"/>
      <c r="AO25" s="31"/>
      <c r="AP25" s="7"/>
      <c r="AQ25" s="7"/>
      <c r="AR25" s="71"/>
      <c r="BN25" s="71"/>
    </row>
    <row r="26" spans="1:66" ht="12.75" customHeight="1" x14ac:dyDescent="0.2">
      <c r="A26" s="63">
        <f>+A25+7</f>
        <v>43773</v>
      </c>
      <c r="B26" s="57">
        <v>0.33333333333333331</v>
      </c>
      <c r="C26" s="57">
        <v>0.3743055555555555</v>
      </c>
      <c r="D26" s="5">
        <v>10</v>
      </c>
      <c r="E26" s="5">
        <v>12</v>
      </c>
      <c r="F26" s="5">
        <v>13</v>
      </c>
      <c r="G26" s="5">
        <v>12</v>
      </c>
      <c r="H26" s="5">
        <v>12</v>
      </c>
      <c r="I26" s="5">
        <v>15</v>
      </c>
      <c r="J26" s="5">
        <v>16</v>
      </c>
      <c r="L26" s="63">
        <f>+L25+7</f>
        <v>43773</v>
      </c>
      <c r="M26" s="57">
        <v>0.33333333333333331</v>
      </c>
      <c r="N26" s="57">
        <v>0.3743055555555555</v>
      </c>
      <c r="O26" s="5">
        <v>5</v>
      </c>
      <c r="P26" s="5">
        <v>4</v>
      </c>
      <c r="Q26" s="5">
        <v>5</v>
      </c>
      <c r="R26" s="5">
        <v>5</v>
      </c>
      <c r="S26" s="5">
        <v>7</v>
      </c>
      <c r="T26" s="5">
        <v>10</v>
      </c>
      <c r="U26" s="5">
        <v>16</v>
      </c>
      <c r="V26" s="59"/>
      <c r="W26" s="63">
        <f>+W25+7</f>
        <v>43773</v>
      </c>
      <c r="X26" s="57">
        <v>0.33333333333333331</v>
      </c>
      <c r="Y26" s="57">
        <v>0.3743055555555555</v>
      </c>
      <c r="Z26" s="5">
        <v>6</v>
      </c>
      <c r="AA26" s="5">
        <v>7</v>
      </c>
      <c r="AB26" s="5">
        <v>9</v>
      </c>
      <c r="AC26" s="5">
        <v>8</v>
      </c>
      <c r="AD26" s="5">
        <v>10</v>
      </c>
      <c r="AE26" s="5">
        <v>16</v>
      </c>
      <c r="AF26" s="5">
        <v>23</v>
      </c>
      <c r="AG26" s="53"/>
      <c r="AI26" s="70"/>
      <c r="AJ26" s="70"/>
      <c r="AK26" s="7"/>
      <c r="AL26" s="7"/>
      <c r="AM26" s="7"/>
      <c r="AN26" s="7"/>
      <c r="AO26" s="7"/>
      <c r="AP26" s="7"/>
      <c r="AQ26" s="7"/>
      <c r="AR26" s="71"/>
      <c r="BD26" s="65"/>
      <c r="BE26" s="66"/>
      <c r="BF26" s="66"/>
      <c r="BG26" s="1"/>
      <c r="BH26" s="1"/>
      <c r="BI26" s="1"/>
      <c r="BJ26" s="1"/>
      <c r="BK26" s="1"/>
      <c r="BL26" s="1"/>
      <c r="BM26" s="1"/>
      <c r="BN26" s="71"/>
    </row>
    <row r="27" spans="1:66" ht="12.75" customHeight="1" x14ac:dyDescent="0.2">
      <c r="A27" s="63">
        <f t="shared" ref="A27:A29" si="10">+A26+7</f>
        <v>43780</v>
      </c>
      <c r="B27" s="57">
        <v>0.33333333333333331</v>
      </c>
      <c r="C27" s="57">
        <v>0.3743055555555555</v>
      </c>
      <c r="D27" s="5">
        <v>12</v>
      </c>
      <c r="E27" s="5">
        <v>13</v>
      </c>
      <c r="F27" s="5">
        <v>13</v>
      </c>
      <c r="G27" s="5">
        <v>12</v>
      </c>
      <c r="H27" s="5">
        <v>12</v>
      </c>
      <c r="I27" s="5">
        <v>15</v>
      </c>
      <c r="J27" s="5">
        <v>15</v>
      </c>
      <c r="L27" s="63">
        <f t="shared" ref="L27:L29" si="11">+L26+7</f>
        <v>43780</v>
      </c>
      <c r="M27" s="57">
        <v>0.33333333333333331</v>
      </c>
      <c r="N27" s="57">
        <v>0.3743055555555555</v>
      </c>
      <c r="O27" s="5">
        <v>10</v>
      </c>
      <c r="P27" s="5">
        <v>4</v>
      </c>
      <c r="Q27" s="5">
        <v>7</v>
      </c>
      <c r="R27" s="5">
        <v>6</v>
      </c>
      <c r="S27" s="5">
        <v>6</v>
      </c>
      <c r="T27" s="5">
        <v>12</v>
      </c>
      <c r="U27" s="5">
        <v>16</v>
      </c>
      <c r="V27" s="59"/>
      <c r="W27" s="63">
        <f t="shared" ref="W27:W29" si="12">+W26+7</f>
        <v>43780</v>
      </c>
      <c r="X27" s="57">
        <v>0.33333333333333331</v>
      </c>
      <c r="Y27" s="57">
        <v>0.3743055555555555</v>
      </c>
      <c r="Z27" s="5">
        <v>13</v>
      </c>
      <c r="AA27" s="5">
        <v>8</v>
      </c>
      <c r="AB27" s="5">
        <v>11</v>
      </c>
      <c r="AC27" s="5">
        <v>9</v>
      </c>
      <c r="AD27" s="5">
        <v>9</v>
      </c>
      <c r="AE27" s="5">
        <v>18</v>
      </c>
      <c r="AF27" s="5">
        <v>22</v>
      </c>
      <c r="AG27" s="53"/>
      <c r="AH27" s="77"/>
      <c r="AI27" s="78"/>
      <c r="AJ27" s="78"/>
      <c r="AK27" s="26"/>
      <c r="AL27" s="26"/>
      <c r="AM27" s="26"/>
      <c r="AN27" s="26"/>
      <c r="AO27" s="26"/>
      <c r="AP27" s="7"/>
      <c r="AQ27" s="7"/>
      <c r="AR27" s="71"/>
    </row>
    <row r="28" spans="1:66" ht="12.75" customHeight="1" x14ac:dyDescent="0.2">
      <c r="A28" s="63">
        <f t="shared" si="10"/>
        <v>43787</v>
      </c>
      <c r="B28" s="57">
        <v>0.33333333333333331</v>
      </c>
      <c r="C28" s="57">
        <v>0.3743055555555555</v>
      </c>
      <c r="D28" s="5">
        <v>10</v>
      </c>
      <c r="E28" s="5">
        <v>13</v>
      </c>
      <c r="F28" s="5">
        <v>14</v>
      </c>
      <c r="G28" s="5">
        <v>13</v>
      </c>
      <c r="H28" s="5">
        <v>12</v>
      </c>
      <c r="I28" s="5">
        <v>15</v>
      </c>
      <c r="J28" s="5">
        <v>16</v>
      </c>
      <c r="L28" s="63">
        <f t="shared" si="11"/>
        <v>43787</v>
      </c>
      <c r="M28" s="57">
        <v>0.33333333333333331</v>
      </c>
      <c r="N28" s="57">
        <v>0.3743055555555555</v>
      </c>
      <c r="O28" s="5">
        <v>4</v>
      </c>
      <c r="P28" s="5">
        <v>3</v>
      </c>
      <c r="Q28" s="5">
        <v>6</v>
      </c>
      <c r="R28" s="5">
        <v>7</v>
      </c>
      <c r="S28" s="5">
        <v>7</v>
      </c>
      <c r="T28" s="5">
        <v>11</v>
      </c>
      <c r="U28" s="5">
        <v>16</v>
      </c>
      <c r="V28" s="59"/>
      <c r="W28" s="63">
        <f t="shared" si="12"/>
        <v>43787</v>
      </c>
      <c r="X28" s="57">
        <v>0.33333333333333331</v>
      </c>
      <c r="Y28" s="57">
        <v>0.3743055555555555</v>
      </c>
      <c r="Z28" s="5">
        <v>5</v>
      </c>
      <c r="AA28" s="5">
        <v>7</v>
      </c>
      <c r="AB28" s="5">
        <v>11</v>
      </c>
      <c r="AC28" s="5">
        <v>11</v>
      </c>
      <c r="AD28" s="5">
        <v>10</v>
      </c>
      <c r="AE28" s="5">
        <v>17</v>
      </c>
      <c r="AF28" s="5">
        <v>23</v>
      </c>
      <c r="AG28" s="53"/>
      <c r="AH28" s="121"/>
      <c r="AI28" s="121"/>
      <c r="AJ28" s="121"/>
      <c r="AK28" s="121"/>
      <c r="AL28" s="121"/>
      <c r="AM28" s="121"/>
      <c r="AN28" s="121"/>
      <c r="AO28" s="121"/>
      <c r="AP28" s="7"/>
      <c r="AQ28" s="7"/>
      <c r="AR28" s="71"/>
      <c r="AS28" s="65"/>
      <c r="AT28" s="66"/>
      <c r="AU28" s="66"/>
      <c r="AV28" s="1"/>
      <c r="AW28" s="1"/>
      <c r="AX28" s="1"/>
      <c r="AY28" s="1"/>
      <c r="AZ28" s="1"/>
      <c r="BA28" s="1"/>
      <c r="BB28" s="1"/>
      <c r="BD28" s="65"/>
      <c r="BE28" s="66"/>
      <c r="BF28" s="66"/>
      <c r="BG28" s="1"/>
      <c r="BH28" s="1"/>
      <c r="BI28" s="1"/>
      <c r="BJ28" s="1"/>
      <c r="BK28" s="1"/>
      <c r="BL28" s="1"/>
      <c r="BM28" s="1"/>
      <c r="BN28" s="71"/>
    </row>
    <row r="29" spans="1:66" ht="13.5" customHeight="1" x14ac:dyDescent="0.2">
      <c r="A29" s="63">
        <f t="shared" si="10"/>
        <v>43794</v>
      </c>
      <c r="B29" s="57">
        <v>0.33333333333333331</v>
      </c>
      <c r="C29" s="57">
        <v>0.3743055555555555</v>
      </c>
      <c r="D29" s="5">
        <v>10</v>
      </c>
      <c r="E29" s="5">
        <v>13</v>
      </c>
      <c r="F29" s="5">
        <v>12</v>
      </c>
      <c r="G29" s="5">
        <v>12</v>
      </c>
      <c r="H29" s="5">
        <v>13</v>
      </c>
      <c r="I29" s="5">
        <v>15</v>
      </c>
      <c r="J29" s="5">
        <v>15</v>
      </c>
      <c r="L29" s="63">
        <f t="shared" si="11"/>
        <v>43794</v>
      </c>
      <c r="M29" s="57">
        <v>0.33333333333333331</v>
      </c>
      <c r="N29" s="57">
        <v>0.3743055555555555</v>
      </c>
      <c r="O29" s="5">
        <v>5</v>
      </c>
      <c r="P29" s="5">
        <v>4</v>
      </c>
      <c r="Q29" s="5">
        <v>4</v>
      </c>
      <c r="R29" s="5">
        <v>6</v>
      </c>
      <c r="S29" s="5">
        <v>6</v>
      </c>
      <c r="T29" s="5">
        <v>12</v>
      </c>
      <c r="U29" s="5">
        <v>17</v>
      </c>
      <c r="V29" s="59"/>
      <c r="W29" s="63">
        <f t="shared" si="12"/>
        <v>43794</v>
      </c>
      <c r="X29" s="57">
        <v>0.33333333333333331</v>
      </c>
      <c r="Y29" s="57">
        <v>0.3743055555555555</v>
      </c>
      <c r="Z29" s="5">
        <v>6</v>
      </c>
      <c r="AA29" s="5">
        <v>8</v>
      </c>
      <c r="AB29" s="5">
        <v>7</v>
      </c>
      <c r="AC29" s="5">
        <v>9</v>
      </c>
      <c r="AD29" s="5">
        <v>10</v>
      </c>
      <c r="AE29" s="5">
        <v>18</v>
      </c>
      <c r="AF29" s="5">
        <v>23</v>
      </c>
      <c r="AG29" s="53"/>
      <c r="AH29" s="122"/>
      <c r="AI29" s="122"/>
      <c r="AJ29" s="122"/>
      <c r="AK29" s="122"/>
      <c r="AL29" s="122"/>
      <c r="AM29" s="122"/>
      <c r="AN29" s="122"/>
      <c r="AO29" s="122"/>
      <c r="AP29" s="7"/>
      <c r="AQ29" s="7"/>
      <c r="AR29" s="71"/>
      <c r="AS29" s="65"/>
      <c r="AT29" s="66"/>
      <c r="AU29" s="66"/>
      <c r="AV29" s="1"/>
      <c r="AW29" s="1"/>
      <c r="AX29" s="1"/>
      <c r="AY29" s="1"/>
      <c r="AZ29" s="1"/>
      <c r="BA29" s="1"/>
      <c r="BB29" s="1"/>
      <c r="BD29" s="65"/>
      <c r="BE29" s="66"/>
      <c r="BF29" s="66"/>
      <c r="BG29" s="1"/>
      <c r="BH29" s="1"/>
      <c r="BI29" s="1"/>
      <c r="BJ29" s="1"/>
      <c r="BK29" s="1"/>
      <c r="BL29" s="1"/>
      <c r="BM29" s="1"/>
      <c r="BN29" s="71"/>
    </row>
    <row r="30" spans="1:66" x14ac:dyDescent="0.2">
      <c r="A30" s="63">
        <v>43765</v>
      </c>
      <c r="B30" s="57">
        <v>0.375</v>
      </c>
      <c r="C30" s="57">
        <v>0.41597222222222219</v>
      </c>
      <c r="D30" s="90"/>
      <c r="E30" s="91"/>
      <c r="F30" s="91"/>
      <c r="G30" s="91"/>
      <c r="H30" s="91"/>
      <c r="I30" s="92"/>
      <c r="J30" s="5">
        <v>6</v>
      </c>
      <c r="L30" s="63">
        <v>43765</v>
      </c>
      <c r="M30" s="57">
        <v>0.375</v>
      </c>
      <c r="N30" s="57">
        <v>0.41597222222222219</v>
      </c>
      <c r="O30" s="90"/>
      <c r="P30" s="91"/>
      <c r="Q30" s="91"/>
      <c r="R30" s="91"/>
      <c r="S30" s="91"/>
      <c r="T30" s="92"/>
      <c r="U30" s="5">
        <v>9</v>
      </c>
      <c r="V30" s="59"/>
      <c r="W30" s="63">
        <v>43765</v>
      </c>
      <c r="X30" s="57">
        <v>0.375</v>
      </c>
      <c r="Y30" s="57">
        <v>0.41597222222222219</v>
      </c>
      <c r="Z30" s="90"/>
      <c r="AA30" s="91"/>
      <c r="AB30" s="91"/>
      <c r="AC30" s="91"/>
      <c r="AD30" s="91"/>
      <c r="AE30" s="92"/>
      <c r="AF30" s="5">
        <v>6</v>
      </c>
      <c r="AG30" s="53"/>
      <c r="AH30" s="117"/>
      <c r="AI30" s="117"/>
      <c r="AJ30" s="117"/>
      <c r="AK30" s="118"/>
      <c r="AL30" s="118"/>
      <c r="AM30" s="30"/>
      <c r="AN30" s="30"/>
      <c r="AO30" s="28"/>
      <c r="AP30" s="7"/>
      <c r="AQ30" s="7"/>
      <c r="AR30" s="71"/>
      <c r="AS30" s="65"/>
      <c r="AT30" s="66"/>
      <c r="AU30" s="66"/>
      <c r="AV30" s="1"/>
      <c r="AW30" s="1"/>
      <c r="AX30" s="1"/>
      <c r="AY30" s="1"/>
      <c r="AZ30" s="1"/>
      <c r="BA30" s="1"/>
      <c r="BB30" s="1"/>
      <c r="BD30" s="65"/>
      <c r="BE30" s="66"/>
      <c r="BF30" s="66"/>
      <c r="BG30" s="1"/>
      <c r="BH30" s="1"/>
      <c r="BI30" s="1"/>
      <c r="BJ30" s="1"/>
      <c r="BK30" s="1"/>
      <c r="BL30" s="1"/>
      <c r="BM30" s="1"/>
      <c r="BN30" s="71"/>
    </row>
    <row r="31" spans="1:66" ht="12.75" customHeight="1" x14ac:dyDescent="0.2">
      <c r="A31" s="63">
        <v>43766</v>
      </c>
      <c r="B31" s="57">
        <v>0.375</v>
      </c>
      <c r="C31" s="57">
        <v>0.41597222222222219</v>
      </c>
      <c r="D31" s="5">
        <v>4</v>
      </c>
      <c r="E31" s="5">
        <v>3</v>
      </c>
      <c r="F31" s="5">
        <v>4</v>
      </c>
      <c r="G31" s="5">
        <v>6</v>
      </c>
      <c r="H31" s="5">
        <v>5</v>
      </c>
      <c r="I31" s="5">
        <v>9</v>
      </c>
      <c r="J31" s="5">
        <v>7</v>
      </c>
      <c r="L31" s="63">
        <v>43766</v>
      </c>
      <c r="M31" s="57">
        <v>0.375</v>
      </c>
      <c r="N31" s="57">
        <v>0.41597222222222219</v>
      </c>
      <c r="O31" s="5">
        <v>14</v>
      </c>
      <c r="P31" s="5">
        <v>12</v>
      </c>
      <c r="Q31" s="5">
        <v>10</v>
      </c>
      <c r="R31" s="5">
        <v>9</v>
      </c>
      <c r="S31" s="5">
        <v>8</v>
      </c>
      <c r="T31" s="5">
        <v>13</v>
      </c>
      <c r="U31" s="5">
        <v>10</v>
      </c>
      <c r="V31" s="59"/>
      <c r="W31" s="63">
        <v>43766</v>
      </c>
      <c r="X31" s="57">
        <v>0.375</v>
      </c>
      <c r="Y31" s="57">
        <v>0.41597222222222219</v>
      </c>
      <c r="Z31" s="5">
        <v>9</v>
      </c>
      <c r="AA31" s="5">
        <v>6</v>
      </c>
      <c r="AB31" s="5">
        <v>5</v>
      </c>
      <c r="AC31" s="5">
        <v>6</v>
      </c>
      <c r="AD31" s="5">
        <v>4</v>
      </c>
      <c r="AE31" s="5">
        <v>13</v>
      </c>
      <c r="AF31" s="5">
        <v>8</v>
      </c>
      <c r="AG31" s="53"/>
      <c r="AH31" s="49"/>
      <c r="AI31" s="49"/>
      <c r="AJ31" s="49"/>
      <c r="AK31" s="30"/>
      <c r="AL31" s="30"/>
      <c r="AM31" s="30"/>
      <c r="AN31" s="30"/>
      <c r="AO31" s="28"/>
      <c r="AP31" s="7"/>
      <c r="AQ31" s="7"/>
      <c r="AR31" s="71"/>
      <c r="AS31" s="65"/>
      <c r="AT31" s="66"/>
      <c r="AU31" s="66"/>
      <c r="AV31" s="1"/>
      <c r="AW31" s="1"/>
      <c r="AX31" s="1"/>
      <c r="AY31" s="1"/>
      <c r="AZ31" s="1"/>
      <c r="BA31" s="1"/>
      <c r="BB31" s="1"/>
      <c r="BD31" s="65"/>
      <c r="BE31" s="66"/>
      <c r="BF31" s="66"/>
      <c r="BG31" s="1"/>
      <c r="BH31" s="1"/>
      <c r="BI31" s="1"/>
      <c r="BJ31" s="1"/>
      <c r="BK31" s="1"/>
      <c r="BL31" s="1"/>
      <c r="BM31" s="1"/>
      <c r="BN31" s="71"/>
    </row>
    <row r="32" spans="1:66" ht="12.75" customHeight="1" x14ac:dyDescent="0.2">
      <c r="A32" s="63">
        <f>+A31+7</f>
        <v>43773</v>
      </c>
      <c r="B32" s="57">
        <v>0.375</v>
      </c>
      <c r="C32" s="57">
        <v>0.41597222222222219</v>
      </c>
      <c r="D32" s="5">
        <v>2</v>
      </c>
      <c r="E32" s="5">
        <v>4</v>
      </c>
      <c r="F32" s="5">
        <v>4</v>
      </c>
      <c r="G32" s="5">
        <v>5</v>
      </c>
      <c r="H32" s="5">
        <v>7</v>
      </c>
      <c r="I32" s="5">
        <v>9</v>
      </c>
      <c r="J32" s="5">
        <v>7</v>
      </c>
      <c r="L32" s="63">
        <f>+L31+7</f>
        <v>43773</v>
      </c>
      <c r="M32" s="57">
        <v>0.375</v>
      </c>
      <c r="N32" s="57">
        <v>0.41597222222222219</v>
      </c>
      <c r="O32" s="5">
        <v>10</v>
      </c>
      <c r="P32" s="5">
        <v>11</v>
      </c>
      <c r="Q32" s="5">
        <v>12</v>
      </c>
      <c r="R32" s="5">
        <v>10</v>
      </c>
      <c r="S32" s="5">
        <v>10</v>
      </c>
      <c r="T32" s="5">
        <v>14</v>
      </c>
      <c r="U32" s="5">
        <v>14</v>
      </c>
      <c r="V32" s="59"/>
      <c r="W32" s="63">
        <f>+W31+7</f>
        <v>43773</v>
      </c>
      <c r="X32" s="57">
        <v>0.375</v>
      </c>
      <c r="Y32" s="57">
        <v>0.41597222222222219</v>
      </c>
      <c r="Z32" s="5">
        <v>3</v>
      </c>
      <c r="AA32" s="5">
        <v>6</v>
      </c>
      <c r="AB32" s="5">
        <v>7</v>
      </c>
      <c r="AC32" s="5">
        <v>6</v>
      </c>
      <c r="AD32" s="5">
        <v>8</v>
      </c>
      <c r="AE32" s="5">
        <v>14</v>
      </c>
      <c r="AF32" s="5">
        <v>12</v>
      </c>
      <c r="AG32" s="53"/>
      <c r="AH32" s="79"/>
      <c r="AI32" s="73"/>
      <c r="AJ32" s="73"/>
      <c r="AK32" s="24"/>
      <c r="AL32" s="24"/>
      <c r="AM32" s="24"/>
      <c r="AN32" s="27"/>
      <c r="AO32" s="119"/>
      <c r="AP32" s="7"/>
      <c r="AQ32" s="7"/>
      <c r="AR32" s="71"/>
      <c r="AS32" s="65"/>
      <c r="AT32" s="66"/>
      <c r="AU32" s="66"/>
      <c r="AV32" s="1"/>
      <c r="AW32" s="1"/>
      <c r="AX32" s="1"/>
      <c r="AY32" s="1"/>
      <c r="AZ32" s="1"/>
      <c r="BA32" s="1"/>
      <c r="BB32" s="1"/>
      <c r="BD32" s="65"/>
      <c r="BE32" s="66"/>
      <c r="BF32" s="66"/>
      <c r="BG32" s="1"/>
      <c r="BH32" s="1"/>
      <c r="BI32" s="1"/>
      <c r="BJ32" s="1"/>
      <c r="BK32" s="1"/>
      <c r="BL32" s="1"/>
      <c r="BM32" s="1"/>
      <c r="BN32" s="71"/>
    </row>
    <row r="33" spans="1:66" ht="12.75" customHeight="1" x14ac:dyDescent="0.2">
      <c r="A33" s="63">
        <f t="shared" ref="A33:A35" si="13">+A32+7</f>
        <v>43780</v>
      </c>
      <c r="B33" s="57">
        <v>0.375</v>
      </c>
      <c r="C33" s="57">
        <v>0.41597222222222219</v>
      </c>
      <c r="D33" s="5">
        <v>5</v>
      </c>
      <c r="E33" s="5">
        <v>5</v>
      </c>
      <c r="F33" s="5">
        <v>6</v>
      </c>
      <c r="G33" s="5">
        <v>5</v>
      </c>
      <c r="H33" s="5">
        <v>6</v>
      </c>
      <c r="I33" s="5">
        <v>8</v>
      </c>
      <c r="J33" s="5">
        <v>8</v>
      </c>
      <c r="L33" s="63">
        <f t="shared" ref="L33:L35" si="14">+L32+7</f>
        <v>43780</v>
      </c>
      <c r="M33" s="57">
        <v>0.375</v>
      </c>
      <c r="N33" s="57">
        <v>0.41597222222222219</v>
      </c>
      <c r="O33" s="5">
        <v>11</v>
      </c>
      <c r="P33" s="5">
        <v>12</v>
      </c>
      <c r="Q33" s="5">
        <v>11</v>
      </c>
      <c r="R33" s="5">
        <v>9</v>
      </c>
      <c r="S33" s="5">
        <v>10</v>
      </c>
      <c r="T33" s="5">
        <v>14</v>
      </c>
      <c r="U33" s="5">
        <v>13</v>
      </c>
      <c r="V33" s="59"/>
      <c r="W33" s="63">
        <f t="shared" ref="W33:W35" si="15">+W32+7</f>
        <v>43780</v>
      </c>
      <c r="X33" s="57">
        <v>0.375</v>
      </c>
      <c r="Y33" s="57">
        <v>0.41597222222222219</v>
      </c>
      <c r="Z33" s="5">
        <v>7</v>
      </c>
      <c r="AA33" s="5">
        <v>8</v>
      </c>
      <c r="AB33" s="5">
        <v>8</v>
      </c>
      <c r="AC33" s="5">
        <v>5</v>
      </c>
      <c r="AD33" s="5">
        <v>7</v>
      </c>
      <c r="AE33" s="5">
        <v>13</v>
      </c>
      <c r="AF33" s="5">
        <v>12</v>
      </c>
      <c r="AG33" s="53"/>
      <c r="AH33" s="73"/>
      <c r="AI33" s="73"/>
      <c r="AJ33" s="73"/>
      <c r="AK33" s="24"/>
      <c r="AL33" s="25"/>
      <c r="AM33" s="24"/>
      <c r="AN33" s="25"/>
      <c r="AO33" s="119"/>
      <c r="AP33" s="7"/>
      <c r="AQ33" s="7"/>
      <c r="AR33" s="71"/>
      <c r="AS33" s="2"/>
      <c r="AT33" s="2"/>
      <c r="AU33" s="2"/>
      <c r="AV33" s="1"/>
      <c r="AW33" s="1"/>
      <c r="AX33" s="1"/>
      <c r="AY33" s="1"/>
      <c r="AZ33" s="1"/>
      <c r="BA33" s="1"/>
      <c r="BB33" s="1"/>
      <c r="BD33" s="65"/>
      <c r="BE33" s="66"/>
      <c r="BF33" s="66"/>
      <c r="BG33" s="1"/>
      <c r="BH33" s="1"/>
      <c r="BI33" s="1"/>
      <c r="BJ33" s="1"/>
      <c r="BK33" s="1"/>
      <c r="BL33" s="1"/>
      <c r="BM33" s="1"/>
      <c r="BN33" s="71"/>
    </row>
    <row r="34" spans="1:66" ht="12.75" customHeight="1" x14ac:dyDescent="0.2">
      <c r="A34" s="63">
        <f t="shared" si="13"/>
        <v>43787</v>
      </c>
      <c r="B34" s="57">
        <v>0.375</v>
      </c>
      <c r="C34" s="57">
        <v>0.41597222222222219</v>
      </c>
      <c r="D34" s="5">
        <v>3</v>
      </c>
      <c r="E34" s="5">
        <v>5</v>
      </c>
      <c r="F34" s="5">
        <v>6</v>
      </c>
      <c r="G34" s="5">
        <v>4</v>
      </c>
      <c r="H34" s="5">
        <v>6</v>
      </c>
      <c r="I34" s="5">
        <v>9</v>
      </c>
      <c r="J34" s="5">
        <v>10</v>
      </c>
      <c r="L34" s="63">
        <f t="shared" si="14"/>
        <v>43787</v>
      </c>
      <c r="M34" s="57">
        <v>0.375</v>
      </c>
      <c r="N34" s="57">
        <v>0.41597222222222219</v>
      </c>
      <c r="O34" s="5">
        <v>11</v>
      </c>
      <c r="P34" s="5">
        <v>11</v>
      </c>
      <c r="Q34" s="5">
        <v>13</v>
      </c>
      <c r="R34" s="5">
        <v>8</v>
      </c>
      <c r="S34" s="5">
        <v>10</v>
      </c>
      <c r="T34" s="5">
        <v>15</v>
      </c>
      <c r="U34" s="5">
        <v>12</v>
      </c>
      <c r="V34" s="59"/>
      <c r="W34" s="63">
        <f t="shared" si="15"/>
        <v>43787</v>
      </c>
      <c r="X34" s="57">
        <v>0.375</v>
      </c>
      <c r="Y34" s="57">
        <v>0.41597222222222219</v>
      </c>
      <c r="Z34" s="5">
        <v>5</v>
      </c>
      <c r="AA34" s="5">
        <v>7</v>
      </c>
      <c r="AB34" s="5">
        <v>10</v>
      </c>
      <c r="AC34" s="5">
        <v>3</v>
      </c>
      <c r="AD34" s="5">
        <v>7</v>
      </c>
      <c r="AE34" s="5">
        <v>15</v>
      </c>
      <c r="AF34" s="5">
        <v>13</v>
      </c>
      <c r="AG34" s="53"/>
      <c r="AH34" s="73"/>
      <c r="AI34" s="73"/>
      <c r="AJ34" s="76"/>
      <c r="AK34" s="24"/>
      <c r="AL34" s="24"/>
      <c r="AM34" s="24"/>
      <c r="AN34" s="24"/>
      <c r="AO34" s="119"/>
      <c r="AP34" s="7"/>
      <c r="AQ34" s="7"/>
      <c r="AR34" s="71"/>
      <c r="AS34" s="2"/>
      <c r="AT34" s="2"/>
      <c r="AU34" s="2"/>
      <c r="AV34" s="1"/>
      <c r="AW34" s="1"/>
      <c r="AX34" s="1"/>
      <c r="AY34" s="1"/>
      <c r="AZ34" s="1"/>
      <c r="BA34" s="1"/>
      <c r="BB34" s="1"/>
      <c r="BD34" s="80"/>
      <c r="BE34" s="66"/>
      <c r="BF34" s="66"/>
      <c r="BG34" s="1"/>
      <c r="BH34" s="1"/>
      <c r="BI34" s="1"/>
      <c r="BJ34" s="1"/>
      <c r="BK34" s="1"/>
      <c r="BL34" s="1"/>
      <c r="BM34" s="1"/>
      <c r="BN34" s="71"/>
    </row>
    <row r="35" spans="1:66" ht="13.5" customHeight="1" x14ac:dyDescent="0.2">
      <c r="A35" s="63">
        <f t="shared" si="13"/>
        <v>43794</v>
      </c>
      <c r="B35" s="57">
        <v>0.375</v>
      </c>
      <c r="C35" s="57">
        <v>0.41597222222222219</v>
      </c>
      <c r="D35" s="5">
        <v>3</v>
      </c>
      <c r="E35" s="5">
        <v>5</v>
      </c>
      <c r="F35" s="5">
        <v>6</v>
      </c>
      <c r="G35" s="5">
        <v>6</v>
      </c>
      <c r="H35" s="5">
        <v>6</v>
      </c>
      <c r="I35" s="5">
        <v>10</v>
      </c>
      <c r="J35" s="5">
        <v>10</v>
      </c>
      <c r="L35" s="63">
        <f t="shared" si="14"/>
        <v>43794</v>
      </c>
      <c r="M35" s="57">
        <v>0.375</v>
      </c>
      <c r="N35" s="57">
        <v>0.41597222222222219</v>
      </c>
      <c r="O35" s="5">
        <v>11</v>
      </c>
      <c r="P35" s="5">
        <v>13</v>
      </c>
      <c r="Q35" s="5">
        <v>12</v>
      </c>
      <c r="R35" s="5">
        <v>10</v>
      </c>
      <c r="S35" s="5">
        <v>11</v>
      </c>
      <c r="T35" s="5">
        <v>13</v>
      </c>
      <c r="U35" s="5">
        <v>13</v>
      </c>
      <c r="V35" s="59"/>
      <c r="W35" s="63">
        <f t="shared" si="15"/>
        <v>43794</v>
      </c>
      <c r="X35" s="57">
        <v>0.375</v>
      </c>
      <c r="Y35" s="57">
        <v>0.41597222222222219</v>
      </c>
      <c r="Z35" s="5">
        <v>5</v>
      </c>
      <c r="AA35" s="5">
        <v>9</v>
      </c>
      <c r="AB35" s="5">
        <v>9</v>
      </c>
      <c r="AC35" s="5">
        <v>7</v>
      </c>
      <c r="AD35" s="5">
        <v>8</v>
      </c>
      <c r="AE35" s="5">
        <v>14</v>
      </c>
      <c r="AF35" s="5">
        <v>14</v>
      </c>
      <c r="AG35" s="53"/>
      <c r="AH35" s="49"/>
      <c r="AI35" s="76"/>
      <c r="AJ35" s="49"/>
      <c r="AK35" s="24"/>
      <c r="AL35" s="30"/>
      <c r="AM35" s="30"/>
      <c r="AN35" s="30"/>
      <c r="AO35" s="119"/>
      <c r="AP35" s="7"/>
      <c r="AQ35" s="7"/>
      <c r="AR35" s="71"/>
      <c r="AS35" s="2"/>
      <c r="AT35" s="2"/>
      <c r="AU35" s="2"/>
      <c r="AV35" s="1"/>
      <c r="AW35" s="1"/>
      <c r="AX35" s="1"/>
      <c r="AY35" s="1"/>
      <c r="AZ35" s="1"/>
      <c r="BA35" s="1"/>
      <c r="BB35" s="1"/>
      <c r="BD35" s="80"/>
      <c r="BE35" s="66"/>
      <c r="BF35" s="66"/>
      <c r="BG35" s="1"/>
      <c r="BH35" s="1"/>
      <c r="BI35" s="1"/>
      <c r="BJ35" s="1"/>
      <c r="BK35" s="1"/>
      <c r="BL35" s="1"/>
      <c r="BM35" s="1"/>
      <c r="BN35" s="71"/>
    </row>
    <row r="36" spans="1:66" x14ac:dyDescent="0.2">
      <c r="A36" s="63">
        <v>43765</v>
      </c>
      <c r="B36" s="57">
        <v>0.41666666666666669</v>
      </c>
      <c r="C36" s="57">
        <v>0.45763888888888887</v>
      </c>
      <c r="D36" s="90"/>
      <c r="E36" s="91"/>
      <c r="F36" s="91"/>
      <c r="G36" s="91"/>
      <c r="H36" s="91"/>
      <c r="I36" s="92"/>
      <c r="J36" s="5">
        <v>8</v>
      </c>
      <c r="L36" s="63">
        <v>43765</v>
      </c>
      <c r="M36" s="57">
        <v>0.41666666666666669</v>
      </c>
      <c r="N36" s="57">
        <v>0.45763888888888887</v>
      </c>
      <c r="O36" s="90"/>
      <c r="P36" s="91"/>
      <c r="Q36" s="91"/>
      <c r="R36" s="91"/>
      <c r="S36" s="91"/>
      <c r="T36" s="92"/>
      <c r="U36" s="5">
        <v>5</v>
      </c>
      <c r="V36" s="59"/>
      <c r="W36" s="63">
        <v>43765</v>
      </c>
      <c r="X36" s="57">
        <v>0.41666666666666669</v>
      </c>
      <c r="Y36" s="57">
        <v>0.45763888888888887</v>
      </c>
      <c r="Z36" s="90"/>
      <c r="AA36" s="91"/>
      <c r="AB36" s="91"/>
      <c r="AC36" s="91"/>
      <c r="AD36" s="91"/>
      <c r="AE36" s="92"/>
      <c r="AF36" s="5">
        <v>3</v>
      </c>
      <c r="AG36" s="53"/>
      <c r="AH36" s="49"/>
      <c r="AI36" s="49"/>
      <c r="AJ36" s="49"/>
      <c r="AK36" s="24"/>
      <c r="AL36" s="30"/>
      <c r="AM36" s="30"/>
      <c r="AN36" s="30"/>
      <c r="AO36" s="31"/>
      <c r="AP36" s="7"/>
      <c r="AQ36" s="7"/>
      <c r="AR36" s="71"/>
      <c r="AS36" s="2"/>
      <c r="AT36" s="2"/>
      <c r="AU36" s="2"/>
      <c r="AV36" s="1"/>
      <c r="AW36" s="1"/>
      <c r="AX36" s="1"/>
      <c r="AY36" s="1"/>
      <c r="AZ36" s="1"/>
      <c r="BA36" s="1"/>
      <c r="BB36" s="1"/>
      <c r="BD36" s="80"/>
      <c r="BE36" s="66"/>
      <c r="BF36" s="66"/>
      <c r="BG36" s="1"/>
      <c r="BH36" s="1"/>
      <c r="BI36" s="1"/>
      <c r="BJ36" s="1"/>
      <c r="BK36" s="1"/>
      <c r="BL36" s="1"/>
      <c r="BM36" s="1"/>
      <c r="BN36" s="71"/>
    </row>
    <row r="37" spans="1:66" ht="12.75" customHeight="1" x14ac:dyDescent="0.2">
      <c r="A37" s="63">
        <v>43766</v>
      </c>
      <c r="B37" s="57">
        <v>0.41666666666666669</v>
      </c>
      <c r="C37" s="57">
        <v>0.45763888888888887</v>
      </c>
      <c r="D37" s="5">
        <v>8</v>
      </c>
      <c r="E37" s="5">
        <v>8</v>
      </c>
      <c r="F37" s="5">
        <v>7</v>
      </c>
      <c r="G37" s="5">
        <v>8</v>
      </c>
      <c r="H37" s="5">
        <v>11</v>
      </c>
      <c r="I37" s="5">
        <v>6</v>
      </c>
      <c r="J37" s="5">
        <v>4</v>
      </c>
      <c r="L37" s="63">
        <v>43766</v>
      </c>
      <c r="M37" s="57">
        <v>0.41666666666666669</v>
      </c>
      <c r="N37" s="57">
        <v>0.45763888888888887</v>
      </c>
      <c r="O37" s="5">
        <v>4</v>
      </c>
      <c r="P37" s="5">
        <v>3</v>
      </c>
      <c r="Q37" s="5">
        <v>5</v>
      </c>
      <c r="R37" s="5">
        <v>8</v>
      </c>
      <c r="S37" s="5">
        <v>8</v>
      </c>
      <c r="T37" s="5">
        <v>5</v>
      </c>
      <c r="U37" s="5">
        <v>6</v>
      </c>
      <c r="V37" s="59"/>
      <c r="W37" s="63">
        <v>43766</v>
      </c>
      <c r="X37" s="57">
        <v>0.41666666666666669</v>
      </c>
      <c r="Y37" s="57">
        <v>0.45763888888888887</v>
      </c>
      <c r="Z37" s="5">
        <v>2</v>
      </c>
      <c r="AA37" s="5">
        <v>1</v>
      </c>
      <c r="AB37" s="5">
        <v>2</v>
      </c>
      <c r="AC37" s="5">
        <v>6</v>
      </c>
      <c r="AD37" s="5">
        <v>9</v>
      </c>
      <c r="AE37" s="5">
        <v>1</v>
      </c>
      <c r="AF37" s="5">
        <v>0</v>
      </c>
      <c r="AG37" s="53"/>
      <c r="AH37" s="116"/>
      <c r="AI37" s="116"/>
      <c r="AJ37" s="116"/>
      <c r="AK37" s="116"/>
      <c r="AL37" s="116"/>
      <c r="AM37" s="116"/>
      <c r="AN37" s="116"/>
      <c r="AO37" s="116"/>
      <c r="AP37" s="7"/>
      <c r="AQ37" s="7"/>
      <c r="AS37" s="81"/>
      <c r="AT37" s="66"/>
      <c r="AU37" s="66"/>
      <c r="AV37" s="1"/>
      <c r="AW37" s="1"/>
      <c r="AX37" s="1"/>
      <c r="AY37" s="1"/>
      <c r="AZ37" s="1"/>
      <c r="BA37" s="1"/>
      <c r="BB37" s="1"/>
      <c r="BD37" s="80"/>
      <c r="BE37" s="66"/>
      <c r="BF37" s="66"/>
      <c r="BG37" s="1"/>
      <c r="BH37" s="1"/>
      <c r="BI37" s="1"/>
      <c r="BJ37" s="1"/>
      <c r="BK37" s="1"/>
      <c r="BL37" s="1"/>
      <c r="BM37" s="1"/>
    </row>
    <row r="38" spans="1:66" ht="12.75" customHeight="1" x14ac:dyDescent="0.2">
      <c r="A38" s="63">
        <f>+A37+7</f>
        <v>43773</v>
      </c>
      <c r="B38" s="57">
        <v>0.41666666666666669</v>
      </c>
      <c r="C38" s="57">
        <v>0.45763888888888887</v>
      </c>
      <c r="D38" s="5">
        <v>7</v>
      </c>
      <c r="E38" s="5">
        <v>7</v>
      </c>
      <c r="F38" s="5">
        <v>8</v>
      </c>
      <c r="G38" s="5">
        <v>8</v>
      </c>
      <c r="H38" s="5">
        <v>11</v>
      </c>
      <c r="I38" s="5">
        <v>6</v>
      </c>
      <c r="J38" s="5">
        <v>13</v>
      </c>
      <c r="L38" s="63">
        <f>+L37+7</f>
        <v>43773</v>
      </c>
      <c r="M38" s="57">
        <v>0.41666666666666669</v>
      </c>
      <c r="N38" s="57">
        <v>0.45763888888888887</v>
      </c>
      <c r="O38" s="5">
        <v>4</v>
      </c>
      <c r="P38" s="5">
        <v>7</v>
      </c>
      <c r="Q38" s="5">
        <v>7</v>
      </c>
      <c r="R38" s="5">
        <v>10</v>
      </c>
      <c r="S38" s="5">
        <v>8</v>
      </c>
      <c r="T38" s="5">
        <v>9</v>
      </c>
      <c r="U38" s="5">
        <v>2</v>
      </c>
      <c r="V38" s="59"/>
      <c r="W38" s="63">
        <f>+W37+7</f>
        <v>43773</v>
      </c>
      <c r="X38" s="57">
        <v>0.41666666666666669</v>
      </c>
      <c r="Y38" s="57">
        <v>0.45763888888888887</v>
      </c>
      <c r="Z38" s="5">
        <v>1</v>
      </c>
      <c r="AA38" s="5">
        <v>4</v>
      </c>
      <c r="AB38" s="5">
        <v>5</v>
      </c>
      <c r="AC38" s="5">
        <v>8</v>
      </c>
      <c r="AD38" s="5">
        <v>9</v>
      </c>
      <c r="AE38" s="5">
        <v>5</v>
      </c>
      <c r="AF38" s="5">
        <v>5</v>
      </c>
      <c r="AG38" s="53"/>
      <c r="AH38" s="117"/>
      <c r="AI38" s="117"/>
      <c r="AJ38" s="117"/>
      <c r="AK38" s="118"/>
      <c r="AL38" s="118"/>
      <c r="AM38" s="30"/>
      <c r="AN38" s="30"/>
      <c r="AO38" s="28"/>
      <c r="AP38" s="7"/>
      <c r="AQ38" s="7"/>
      <c r="AS38" s="65"/>
      <c r="AT38" s="66"/>
      <c r="AU38" s="66"/>
      <c r="AV38" s="1"/>
      <c r="AW38" s="1"/>
      <c r="AX38" s="1"/>
      <c r="AY38" s="1"/>
      <c r="AZ38" s="1"/>
      <c r="BA38" s="1"/>
      <c r="BB38" s="1"/>
      <c r="BD38" s="65"/>
      <c r="BE38" s="66"/>
      <c r="BF38" s="66"/>
      <c r="BG38" s="1"/>
      <c r="BH38" s="1"/>
      <c r="BI38" s="1"/>
      <c r="BJ38" s="1"/>
      <c r="BK38" s="1"/>
      <c r="BL38" s="1"/>
      <c r="BM38" s="1"/>
    </row>
    <row r="39" spans="1:66" ht="12.75" customHeight="1" x14ac:dyDescent="0.2">
      <c r="A39" s="63">
        <f t="shared" ref="A39:A41" si="16">+A38+7</f>
        <v>43780</v>
      </c>
      <c r="B39" s="57">
        <v>0.41666666666666669</v>
      </c>
      <c r="C39" s="57">
        <v>0.45763888888888887</v>
      </c>
      <c r="D39" s="5">
        <v>10</v>
      </c>
      <c r="E39" s="5">
        <v>8</v>
      </c>
      <c r="F39" s="5">
        <v>9</v>
      </c>
      <c r="G39" s="5">
        <v>8</v>
      </c>
      <c r="H39" s="5">
        <v>12</v>
      </c>
      <c r="I39" s="5">
        <v>7</v>
      </c>
      <c r="J39" s="5">
        <v>13</v>
      </c>
      <c r="L39" s="63">
        <f t="shared" ref="L39:L41" si="17">+L38+7</f>
        <v>43780</v>
      </c>
      <c r="M39" s="57">
        <v>0.41666666666666669</v>
      </c>
      <c r="N39" s="57">
        <v>0.45763888888888887</v>
      </c>
      <c r="O39" s="5">
        <v>5</v>
      </c>
      <c r="P39" s="5">
        <v>8</v>
      </c>
      <c r="Q39" s="5">
        <v>8</v>
      </c>
      <c r="R39" s="5">
        <v>10</v>
      </c>
      <c r="S39" s="5">
        <v>9</v>
      </c>
      <c r="T39" s="5">
        <v>10</v>
      </c>
      <c r="U39" s="5">
        <v>1</v>
      </c>
      <c r="V39" s="59"/>
      <c r="W39" s="63">
        <f t="shared" ref="W39:W41" si="18">+W38+7</f>
        <v>43780</v>
      </c>
      <c r="X39" s="57">
        <v>0.41666666666666669</v>
      </c>
      <c r="Y39" s="57">
        <v>0.45763888888888887</v>
      </c>
      <c r="Z39" s="5">
        <v>5</v>
      </c>
      <c r="AA39" s="5">
        <v>6</v>
      </c>
      <c r="AB39" s="5">
        <v>7</v>
      </c>
      <c r="AC39" s="5">
        <v>8</v>
      </c>
      <c r="AD39" s="5">
        <v>11</v>
      </c>
      <c r="AE39" s="5">
        <v>7</v>
      </c>
      <c r="AF39" s="5">
        <v>4</v>
      </c>
      <c r="AG39" s="53"/>
      <c r="AH39" s="49"/>
      <c r="AI39" s="49"/>
      <c r="AJ39" s="49"/>
      <c r="AK39" s="30"/>
      <c r="AL39" s="30"/>
      <c r="AM39" s="30"/>
      <c r="AN39" s="30"/>
      <c r="AO39" s="28"/>
      <c r="AP39" s="7"/>
      <c r="AQ39" s="7"/>
      <c r="AS39" s="65"/>
      <c r="AT39" s="66"/>
      <c r="AU39" s="66"/>
      <c r="AV39" s="1"/>
      <c r="AW39" s="1"/>
      <c r="AX39" s="1"/>
      <c r="AY39" s="1"/>
      <c r="AZ39" s="1"/>
      <c r="BA39" s="1"/>
      <c r="BB39" s="1"/>
      <c r="BD39" s="65"/>
      <c r="BE39" s="66"/>
      <c r="BF39" s="66"/>
      <c r="BG39" s="1"/>
      <c r="BH39" s="1"/>
      <c r="BI39" s="1"/>
      <c r="BJ39" s="1"/>
      <c r="BK39" s="1"/>
      <c r="BL39" s="1"/>
      <c r="BM39" s="1"/>
    </row>
    <row r="40" spans="1:66" ht="12.75" customHeight="1" x14ac:dyDescent="0.2">
      <c r="A40" s="63">
        <f t="shared" si="16"/>
        <v>43787</v>
      </c>
      <c r="B40" s="57">
        <v>0.41666666666666669</v>
      </c>
      <c r="C40" s="57">
        <v>0.45763888888888887</v>
      </c>
      <c r="D40" s="5">
        <v>9</v>
      </c>
      <c r="E40" s="5">
        <v>9</v>
      </c>
      <c r="F40" s="5">
        <v>9</v>
      </c>
      <c r="G40" s="5">
        <v>8</v>
      </c>
      <c r="H40" s="5">
        <v>12</v>
      </c>
      <c r="I40" s="5">
        <v>7</v>
      </c>
      <c r="J40" s="5">
        <v>13</v>
      </c>
      <c r="L40" s="63">
        <f t="shared" si="17"/>
        <v>43787</v>
      </c>
      <c r="M40" s="57">
        <v>0.41666666666666669</v>
      </c>
      <c r="N40" s="57">
        <v>0.45763888888888887</v>
      </c>
      <c r="O40" s="5">
        <v>6</v>
      </c>
      <c r="P40" s="5">
        <v>9</v>
      </c>
      <c r="Q40" s="5">
        <v>9</v>
      </c>
      <c r="R40" s="5">
        <v>9</v>
      </c>
      <c r="S40" s="5">
        <v>9</v>
      </c>
      <c r="T40" s="5">
        <v>10</v>
      </c>
      <c r="U40" s="5">
        <v>3</v>
      </c>
      <c r="V40" s="59"/>
      <c r="W40" s="63">
        <f t="shared" si="18"/>
        <v>43787</v>
      </c>
      <c r="X40" s="57">
        <v>0.41666666666666669</v>
      </c>
      <c r="Y40" s="57">
        <v>0.45763888888888887</v>
      </c>
      <c r="Z40" s="5">
        <v>5</v>
      </c>
      <c r="AA40" s="5">
        <v>8</v>
      </c>
      <c r="AB40" s="5">
        <v>8</v>
      </c>
      <c r="AC40" s="5">
        <v>7</v>
      </c>
      <c r="AD40" s="5">
        <v>11</v>
      </c>
      <c r="AE40" s="5">
        <v>7</v>
      </c>
      <c r="AF40" s="5">
        <v>6</v>
      </c>
      <c r="AG40" s="53"/>
      <c r="AH40" s="79"/>
      <c r="AI40" s="73"/>
      <c r="AJ40" s="73"/>
      <c r="AK40" s="24"/>
      <c r="AL40" s="24"/>
      <c r="AM40" s="24"/>
      <c r="AN40" s="24"/>
      <c r="AO40" s="119"/>
      <c r="AP40" s="7"/>
      <c r="AQ40" s="7"/>
      <c r="AS40" s="65"/>
      <c r="AT40" s="66"/>
      <c r="AU40" s="66"/>
      <c r="AV40" s="1"/>
      <c r="AW40" s="1"/>
      <c r="AX40" s="1"/>
      <c r="AY40" s="1"/>
      <c r="AZ40" s="1"/>
      <c r="BA40" s="1"/>
      <c r="BB40" s="1"/>
      <c r="BD40" s="65"/>
      <c r="BE40" s="66"/>
      <c r="BF40" s="66"/>
      <c r="BG40" s="1"/>
      <c r="BH40" s="1"/>
      <c r="BI40" s="1"/>
      <c r="BJ40" s="1"/>
      <c r="BK40" s="1"/>
      <c r="BL40" s="1"/>
      <c r="BM40" s="1"/>
    </row>
    <row r="41" spans="1:66" ht="13.5" customHeight="1" x14ac:dyDescent="0.2">
      <c r="A41" s="63">
        <f t="shared" si="16"/>
        <v>43794</v>
      </c>
      <c r="B41" s="57">
        <v>0.41666666666666669</v>
      </c>
      <c r="C41" s="57">
        <v>0.45763888888888887</v>
      </c>
      <c r="D41" s="5">
        <v>9</v>
      </c>
      <c r="E41" s="5">
        <v>13</v>
      </c>
      <c r="F41" s="5">
        <v>12</v>
      </c>
      <c r="G41" s="5">
        <v>11</v>
      </c>
      <c r="H41" s="5">
        <v>12</v>
      </c>
      <c r="I41" s="5">
        <v>13</v>
      </c>
      <c r="J41" s="5">
        <v>14</v>
      </c>
      <c r="L41" s="63">
        <f t="shared" si="17"/>
        <v>43794</v>
      </c>
      <c r="M41" s="57">
        <v>0.41666666666666669</v>
      </c>
      <c r="N41" s="57">
        <v>0.45763888888888887</v>
      </c>
      <c r="O41" s="5">
        <v>6</v>
      </c>
      <c r="P41" s="5">
        <v>10</v>
      </c>
      <c r="Q41" s="5">
        <v>10</v>
      </c>
      <c r="R41" s="5">
        <v>9</v>
      </c>
      <c r="S41" s="5">
        <v>10</v>
      </c>
      <c r="T41" s="5">
        <v>11</v>
      </c>
      <c r="U41" s="5">
        <v>3</v>
      </c>
      <c r="V41" s="59"/>
      <c r="W41" s="63">
        <f t="shared" si="18"/>
        <v>43794</v>
      </c>
      <c r="X41" s="57">
        <v>0.41666666666666669</v>
      </c>
      <c r="Y41" s="57">
        <v>0.45763888888888887</v>
      </c>
      <c r="Z41" s="5">
        <v>5</v>
      </c>
      <c r="AA41" s="5">
        <v>13</v>
      </c>
      <c r="AB41" s="5">
        <v>12</v>
      </c>
      <c r="AC41" s="5">
        <v>10</v>
      </c>
      <c r="AD41" s="5">
        <v>12</v>
      </c>
      <c r="AE41" s="5">
        <v>14</v>
      </c>
      <c r="AF41" s="5">
        <v>7</v>
      </c>
      <c r="AG41" s="53"/>
      <c r="AH41" s="73"/>
      <c r="AI41" s="73"/>
      <c r="AJ41" s="73"/>
      <c r="AK41" s="24"/>
      <c r="AL41" s="25"/>
      <c r="AM41" s="24"/>
      <c r="AN41" s="120"/>
      <c r="AO41" s="119"/>
      <c r="AP41" s="7"/>
      <c r="AQ41" s="7"/>
      <c r="AS41" s="65"/>
      <c r="AT41" s="66"/>
      <c r="AU41" s="66"/>
      <c r="AV41" s="1"/>
      <c r="AW41" s="1"/>
      <c r="AX41" s="1"/>
      <c r="AY41" s="1"/>
      <c r="AZ41" s="1"/>
      <c r="BA41" s="1"/>
      <c r="BB41" s="1"/>
      <c r="BD41" s="65"/>
      <c r="BE41" s="66"/>
      <c r="BF41" s="66"/>
      <c r="BG41" s="1"/>
      <c r="BH41" s="1"/>
      <c r="BI41" s="1"/>
      <c r="BJ41" s="1"/>
      <c r="BK41" s="1"/>
      <c r="BL41" s="1"/>
      <c r="BM41" s="1"/>
    </row>
    <row r="42" spans="1:66" x14ac:dyDescent="0.2">
      <c r="A42" s="63">
        <v>43765</v>
      </c>
      <c r="B42" s="57">
        <v>0.45833333333333331</v>
      </c>
      <c r="C42" s="57">
        <v>0.4993055555555555</v>
      </c>
      <c r="D42" s="90"/>
      <c r="E42" s="91"/>
      <c r="F42" s="91"/>
      <c r="G42" s="91"/>
      <c r="H42" s="91"/>
      <c r="I42" s="92"/>
      <c r="J42" s="5">
        <v>12</v>
      </c>
      <c r="L42" s="63">
        <v>43765</v>
      </c>
      <c r="M42" s="57">
        <v>0.45833333333333331</v>
      </c>
      <c r="N42" s="57">
        <v>0.4993055555555555</v>
      </c>
      <c r="O42" s="90"/>
      <c r="P42" s="91"/>
      <c r="Q42" s="91"/>
      <c r="R42" s="91"/>
      <c r="S42" s="91"/>
      <c r="T42" s="92"/>
      <c r="U42" s="5">
        <v>7</v>
      </c>
      <c r="V42" s="59"/>
      <c r="W42" s="63">
        <v>43765</v>
      </c>
      <c r="X42" s="57">
        <v>0.45833333333333331</v>
      </c>
      <c r="Y42" s="57">
        <v>0.4993055555555555</v>
      </c>
      <c r="Z42" s="90"/>
      <c r="AA42" s="91"/>
      <c r="AB42" s="91"/>
      <c r="AC42" s="91"/>
      <c r="AD42" s="91"/>
      <c r="AE42" s="92"/>
      <c r="AF42" s="5">
        <v>13</v>
      </c>
      <c r="AG42" s="53"/>
      <c r="AH42" s="73"/>
      <c r="AI42" s="73"/>
      <c r="AJ42" s="73"/>
      <c r="AK42" s="24"/>
      <c r="AL42" s="25"/>
      <c r="AM42" s="24"/>
      <c r="AN42" s="120"/>
      <c r="AO42" s="119"/>
      <c r="AP42" s="7"/>
      <c r="AQ42" s="7"/>
      <c r="AS42" s="65"/>
      <c r="AT42" s="66"/>
      <c r="AU42" s="66"/>
      <c r="AV42" s="1"/>
      <c r="AW42" s="1"/>
      <c r="AX42" s="1"/>
      <c r="AY42" s="1"/>
      <c r="AZ42" s="1"/>
      <c r="BA42" s="1"/>
      <c r="BB42" s="1"/>
      <c r="BD42" s="65"/>
      <c r="BE42" s="66"/>
      <c r="BF42" s="66"/>
      <c r="BG42" s="1"/>
      <c r="BH42" s="1"/>
      <c r="BI42" s="1"/>
      <c r="BJ42" s="1"/>
      <c r="BK42" s="1"/>
      <c r="BL42" s="1"/>
      <c r="BM42" s="1"/>
    </row>
    <row r="43" spans="1:66" ht="12.75" customHeight="1" x14ac:dyDescent="0.2">
      <c r="A43" s="63">
        <v>43766</v>
      </c>
      <c r="B43" s="57">
        <v>0.45833333333333331</v>
      </c>
      <c r="C43" s="57">
        <v>0.4993055555555555</v>
      </c>
      <c r="D43" s="5">
        <v>9</v>
      </c>
      <c r="E43" s="5">
        <v>9</v>
      </c>
      <c r="F43" s="5">
        <v>10</v>
      </c>
      <c r="G43" s="5">
        <v>7</v>
      </c>
      <c r="H43" s="5">
        <v>9</v>
      </c>
      <c r="I43" s="5">
        <v>8</v>
      </c>
      <c r="J43" s="5">
        <v>11</v>
      </c>
      <c r="L43" s="63">
        <v>43766</v>
      </c>
      <c r="M43" s="57">
        <v>0.45833333333333331</v>
      </c>
      <c r="N43" s="57">
        <v>0.4993055555555555</v>
      </c>
      <c r="O43" s="5">
        <v>6</v>
      </c>
      <c r="P43" s="5">
        <v>12</v>
      </c>
      <c r="Q43" s="5">
        <v>7</v>
      </c>
      <c r="R43" s="5">
        <v>10</v>
      </c>
      <c r="S43" s="5">
        <v>11</v>
      </c>
      <c r="T43" s="5">
        <v>4</v>
      </c>
      <c r="U43" s="5">
        <v>7</v>
      </c>
      <c r="V43" s="59"/>
      <c r="W43" s="63">
        <v>43766</v>
      </c>
      <c r="X43" s="57">
        <v>0.45833333333333331</v>
      </c>
      <c r="Y43" s="57">
        <v>0.4993055555555555</v>
      </c>
      <c r="Z43" s="5">
        <v>9</v>
      </c>
      <c r="AA43" s="5">
        <v>15</v>
      </c>
      <c r="AB43" s="5">
        <v>11</v>
      </c>
      <c r="AC43" s="5">
        <v>11</v>
      </c>
      <c r="AD43" s="5">
        <v>14</v>
      </c>
      <c r="AE43" s="5">
        <v>6</v>
      </c>
      <c r="AF43" s="5">
        <v>12</v>
      </c>
      <c r="AG43" s="53"/>
      <c r="AH43" s="73"/>
      <c r="AI43" s="73"/>
      <c r="AJ43" s="76"/>
      <c r="AK43" s="24"/>
      <c r="AL43" s="24"/>
      <c r="AM43" s="24"/>
      <c r="AN43" s="24"/>
      <c r="AO43" s="119"/>
      <c r="AP43" s="7"/>
      <c r="AQ43" s="7"/>
      <c r="AS43" s="65"/>
      <c r="AT43" s="66"/>
      <c r="AU43" s="66"/>
      <c r="AV43" s="1"/>
      <c r="AW43" s="1"/>
      <c r="AX43" s="1"/>
      <c r="AY43" s="1"/>
      <c r="AZ43" s="1"/>
      <c r="BA43" s="1"/>
      <c r="BB43" s="1"/>
      <c r="BD43" s="65"/>
      <c r="BE43" s="66"/>
      <c r="BF43" s="66"/>
      <c r="BG43" s="1"/>
      <c r="BH43" s="1"/>
      <c r="BI43" s="1"/>
      <c r="BJ43" s="1"/>
      <c r="BK43" s="1"/>
      <c r="BL43" s="1"/>
      <c r="BM43" s="1"/>
    </row>
    <row r="44" spans="1:66" ht="12.75" customHeight="1" x14ac:dyDescent="0.2">
      <c r="A44" s="63">
        <f>+A43+7</f>
        <v>43773</v>
      </c>
      <c r="B44" s="57">
        <v>0.45833333333333331</v>
      </c>
      <c r="C44" s="57">
        <v>0.4993055555555555</v>
      </c>
      <c r="D44" s="5">
        <v>7</v>
      </c>
      <c r="E44" s="5">
        <v>7</v>
      </c>
      <c r="F44" s="5">
        <v>8</v>
      </c>
      <c r="G44" s="5">
        <v>6</v>
      </c>
      <c r="H44" s="5">
        <v>7</v>
      </c>
      <c r="I44" s="5">
        <v>10</v>
      </c>
      <c r="J44" s="5">
        <v>12</v>
      </c>
      <c r="L44" s="63">
        <f>+L43+7</f>
        <v>43773</v>
      </c>
      <c r="M44" s="57">
        <v>0.45833333333333331</v>
      </c>
      <c r="N44" s="57">
        <v>0.4993055555555555</v>
      </c>
      <c r="O44" s="5">
        <v>8</v>
      </c>
      <c r="P44" s="5">
        <v>12</v>
      </c>
      <c r="Q44" s="5">
        <v>10</v>
      </c>
      <c r="R44" s="5">
        <v>12</v>
      </c>
      <c r="S44" s="5">
        <v>7</v>
      </c>
      <c r="T44" s="5">
        <v>10</v>
      </c>
      <c r="U44" s="5">
        <v>11</v>
      </c>
      <c r="V44" s="59"/>
      <c r="W44" s="63">
        <f>+W43+7</f>
        <v>43773</v>
      </c>
      <c r="X44" s="57">
        <v>0.45833333333333331</v>
      </c>
      <c r="Y44" s="57">
        <v>0.4993055555555555</v>
      </c>
      <c r="Z44" s="5">
        <v>9</v>
      </c>
      <c r="AA44" s="5">
        <v>13</v>
      </c>
      <c r="AB44" s="5">
        <v>12</v>
      </c>
      <c r="AC44" s="5">
        <v>12</v>
      </c>
      <c r="AD44" s="5">
        <v>8</v>
      </c>
      <c r="AE44" s="5">
        <v>14</v>
      </c>
      <c r="AF44" s="5">
        <v>17</v>
      </c>
      <c r="AG44" s="53"/>
      <c r="AH44" s="49"/>
      <c r="AI44" s="76"/>
      <c r="AJ44" s="49"/>
      <c r="AK44" s="24"/>
      <c r="AL44" s="30"/>
      <c r="AM44" s="30"/>
      <c r="AN44" s="30"/>
      <c r="AO44" s="119"/>
      <c r="AP44" s="7"/>
      <c r="AQ44" s="7"/>
      <c r="AS44" s="65"/>
      <c r="AT44" s="66"/>
      <c r="AU44" s="66"/>
      <c r="AV44" s="1"/>
      <c r="AW44" s="1"/>
      <c r="AX44" s="1"/>
      <c r="AY44" s="1"/>
      <c r="AZ44" s="1"/>
      <c r="BA44" s="1"/>
      <c r="BB44" s="1"/>
      <c r="BD44" s="65"/>
      <c r="BE44" s="66"/>
      <c r="BF44" s="66"/>
      <c r="BG44" s="1"/>
      <c r="BH44" s="1"/>
      <c r="BI44" s="1"/>
      <c r="BJ44" s="1"/>
      <c r="BK44" s="1"/>
      <c r="BL44" s="1"/>
      <c r="BM44" s="1"/>
    </row>
    <row r="45" spans="1:66" ht="12.75" customHeight="1" x14ac:dyDescent="0.2">
      <c r="A45" s="63">
        <f t="shared" ref="A45:A47" si="19">+A44+7</f>
        <v>43780</v>
      </c>
      <c r="B45" s="57">
        <v>0.45833333333333331</v>
      </c>
      <c r="C45" s="57">
        <v>0.4993055555555555</v>
      </c>
      <c r="D45" s="5">
        <v>11</v>
      </c>
      <c r="E45" s="5">
        <v>7</v>
      </c>
      <c r="F45" s="5">
        <v>10</v>
      </c>
      <c r="G45" s="5">
        <v>10</v>
      </c>
      <c r="H45" s="5">
        <v>7</v>
      </c>
      <c r="I45" s="5">
        <v>12</v>
      </c>
      <c r="J45" s="5">
        <v>15</v>
      </c>
      <c r="L45" s="63">
        <f t="shared" ref="L45:L47" si="20">+L44+7</f>
        <v>43780</v>
      </c>
      <c r="M45" s="57">
        <v>0.45833333333333331</v>
      </c>
      <c r="N45" s="57">
        <v>0.4993055555555555</v>
      </c>
      <c r="O45" s="5">
        <v>9</v>
      </c>
      <c r="P45" s="5">
        <v>11</v>
      </c>
      <c r="Q45" s="5">
        <v>9</v>
      </c>
      <c r="R45" s="5">
        <v>11</v>
      </c>
      <c r="S45" s="5">
        <v>8</v>
      </c>
      <c r="T45" s="5">
        <v>11</v>
      </c>
      <c r="U45" s="5">
        <v>12</v>
      </c>
      <c r="V45" s="59"/>
      <c r="W45" s="63">
        <f t="shared" ref="W45:W47" si="21">+W44+7</f>
        <v>43780</v>
      </c>
      <c r="X45" s="57">
        <v>0.45833333333333331</v>
      </c>
      <c r="Y45" s="57">
        <v>0.4993055555555555</v>
      </c>
      <c r="Z45" s="5">
        <v>14</v>
      </c>
      <c r="AA45" s="5">
        <v>12</v>
      </c>
      <c r="AB45" s="5">
        <v>13</v>
      </c>
      <c r="AC45" s="5">
        <v>15</v>
      </c>
      <c r="AD45" s="5">
        <v>9</v>
      </c>
      <c r="AE45" s="5">
        <v>17</v>
      </c>
      <c r="AF45" s="5">
        <v>21</v>
      </c>
      <c r="AG45" s="53"/>
      <c r="AH45" s="49"/>
      <c r="AI45" s="49"/>
      <c r="AJ45" s="49"/>
      <c r="AK45" s="30"/>
      <c r="AL45" s="30"/>
      <c r="AM45" s="30"/>
      <c r="AN45" s="30"/>
      <c r="AO45" s="30"/>
      <c r="AP45" s="7"/>
      <c r="AQ45" s="7"/>
      <c r="AS45" s="65"/>
      <c r="AT45" s="66"/>
      <c r="AU45" s="66"/>
      <c r="AV45" s="1"/>
      <c r="AW45" s="1"/>
      <c r="AX45" s="1"/>
      <c r="AY45" s="1"/>
      <c r="AZ45" s="1"/>
      <c r="BA45" s="1"/>
      <c r="BB45" s="1"/>
      <c r="BD45" s="65"/>
      <c r="BE45" s="66"/>
      <c r="BF45" s="66"/>
      <c r="BG45" s="1"/>
      <c r="BH45" s="1"/>
      <c r="BI45" s="1"/>
      <c r="BJ45" s="1"/>
      <c r="BK45" s="1"/>
      <c r="BL45" s="1"/>
      <c r="BM45" s="1"/>
    </row>
    <row r="46" spans="1:66" ht="12.75" customHeight="1" x14ac:dyDescent="0.2">
      <c r="A46" s="63">
        <f t="shared" si="19"/>
        <v>43787</v>
      </c>
      <c r="B46" s="57">
        <v>0.45833333333333331</v>
      </c>
      <c r="C46" s="57">
        <v>0.4993055555555555</v>
      </c>
      <c r="D46" s="5">
        <v>9</v>
      </c>
      <c r="E46" s="5">
        <v>9</v>
      </c>
      <c r="F46" s="5">
        <v>9</v>
      </c>
      <c r="G46" s="5">
        <v>9</v>
      </c>
      <c r="H46" s="5">
        <v>9</v>
      </c>
      <c r="I46" s="5">
        <v>12</v>
      </c>
      <c r="J46" s="5">
        <v>15</v>
      </c>
      <c r="L46" s="63">
        <f t="shared" si="20"/>
        <v>43787</v>
      </c>
      <c r="M46" s="57">
        <v>0.45833333333333331</v>
      </c>
      <c r="N46" s="57">
        <v>0.4993055555555555</v>
      </c>
      <c r="O46" s="5">
        <v>9</v>
      </c>
      <c r="P46" s="5">
        <v>12</v>
      </c>
      <c r="Q46" s="5">
        <v>10</v>
      </c>
      <c r="R46" s="5">
        <v>11</v>
      </c>
      <c r="S46" s="5">
        <v>10</v>
      </c>
      <c r="T46" s="5">
        <v>11</v>
      </c>
      <c r="U46" s="5">
        <v>13</v>
      </c>
      <c r="V46" s="59"/>
      <c r="W46" s="63">
        <f t="shared" si="21"/>
        <v>43787</v>
      </c>
      <c r="X46" s="57">
        <v>0.45833333333333331</v>
      </c>
      <c r="Y46" s="57">
        <v>0.4993055555555555</v>
      </c>
      <c r="Z46" s="5">
        <v>12</v>
      </c>
      <c r="AA46" s="5">
        <v>15</v>
      </c>
      <c r="AB46" s="5">
        <v>13</v>
      </c>
      <c r="AC46" s="5">
        <v>14</v>
      </c>
      <c r="AD46" s="5">
        <v>13</v>
      </c>
      <c r="AE46" s="5">
        <v>17</v>
      </c>
      <c r="AF46" s="5">
        <v>22</v>
      </c>
      <c r="AG46" s="53"/>
      <c r="AH46" s="49"/>
      <c r="AI46" s="49"/>
      <c r="AJ46" s="49"/>
      <c r="AK46" s="30"/>
      <c r="AL46" s="30"/>
      <c r="AM46" s="30"/>
      <c r="AN46" s="30"/>
      <c r="AO46" s="30"/>
      <c r="AP46" s="7"/>
      <c r="AQ46" s="7"/>
      <c r="AS46" s="2"/>
      <c r="AT46" s="2"/>
      <c r="AU46" s="2"/>
      <c r="AV46" s="1"/>
      <c r="AW46" s="1"/>
      <c r="AX46" s="1"/>
      <c r="AY46" s="1"/>
      <c r="AZ46" s="1"/>
      <c r="BA46" s="1"/>
      <c r="BB46" s="1"/>
    </row>
    <row r="47" spans="1:66" ht="13.5" customHeight="1" x14ac:dyDescent="0.2">
      <c r="A47" s="63">
        <f t="shared" si="19"/>
        <v>43794</v>
      </c>
      <c r="B47" s="57">
        <v>0.45833333333333331</v>
      </c>
      <c r="C47" s="57">
        <v>0.4993055555555555</v>
      </c>
      <c r="D47" s="5">
        <v>8</v>
      </c>
      <c r="E47" s="5">
        <v>9</v>
      </c>
      <c r="F47" s="5">
        <v>8</v>
      </c>
      <c r="G47" s="5">
        <v>10</v>
      </c>
      <c r="H47" s="5">
        <v>9</v>
      </c>
      <c r="I47" s="5">
        <v>15</v>
      </c>
      <c r="J47" s="5">
        <v>15</v>
      </c>
      <c r="L47" s="63">
        <f t="shared" si="20"/>
        <v>43794</v>
      </c>
      <c r="M47" s="57">
        <v>0.45833333333333331</v>
      </c>
      <c r="N47" s="57">
        <v>0.4993055555555555</v>
      </c>
      <c r="O47" s="5">
        <v>9</v>
      </c>
      <c r="P47" s="5">
        <v>12</v>
      </c>
      <c r="Q47" s="5">
        <v>9</v>
      </c>
      <c r="R47" s="5">
        <v>12</v>
      </c>
      <c r="S47" s="5">
        <v>9</v>
      </c>
      <c r="T47" s="5">
        <v>12</v>
      </c>
      <c r="U47" s="5">
        <v>12</v>
      </c>
      <c r="V47" s="59"/>
      <c r="W47" s="63">
        <f t="shared" si="21"/>
        <v>43794</v>
      </c>
      <c r="X47" s="57">
        <v>0.45833333333333331</v>
      </c>
      <c r="Y47" s="57">
        <v>0.4993055555555555</v>
      </c>
      <c r="Z47" s="5">
        <v>11</v>
      </c>
      <c r="AA47" s="5">
        <v>15</v>
      </c>
      <c r="AB47" s="5">
        <v>11</v>
      </c>
      <c r="AC47" s="5">
        <v>16</v>
      </c>
      <c r="AD47" s="5">
        <v>12</v>
      </c>
      <c r="AE47" s="5">
        <v>21</v>
      </c>
      <c r="AF47" s="5">
        <v>21</v>
      </c>
      <c r="AG47" s="53"/>
      <c r="AH47" s="49"/>
      <c r="AI47" s="49"/>
      <c r="AJ47" s="49"/>
      <c r="AK47" s="30"/>
      <c r="AL47" s="30"/>
      <c r="AM47" s="30"/>
      <c r="AN47" s="30"/>
      <c r="AO47" s="30"/>
      <c r="AP47" s="7"/>
      <c r="AQ47" s="7"/>
      <c r="AS47" s="2"/>
      <c r="AT47" s="2"/>
      <c r="AU47" s="2"/>
      <c r="AV47" s="1"/>
      <c r="AW47" s="1"/>
      <c r="AX47" s="1"/>
      <c r="AY47" s="1"/>
      <c r="AZ47" s="1"/>
      <c r="BA47" s="1"/>
      <c r="BB47" s="1"/>
    </row>
    <row r="48" spans="1:66" x14ac:dyDescent="0.2">
      <c r="A48" s="63">
        <v>43765</v>
      </c>
      <c r="B48" s="57">
        <v>0.5</v>
      </c>
      <c r="C48" s="57">
        <v>0.54097222222222219</v>
      </c>
      <c r="D48" s="90"/>
      <c r="E48" s="91"/>
      <c r="F48" s="91"/>
      <c r="G48" s="91"/>
      <c r="H48" s="91"/>
      <c r="I48" s="92"/>
      <c r="J48" s="5">
        <v>13</v>
      </c>
      <c r="L48" s="63">
        <v>43765</v>
      </c>
      <c r="M48" s="57">
        <v>0.5</v>
      </c>
      <c r="N48" s="57">
        <v>0.54097222222222219</v>
      </c>
      <c r="O48" s="90"/>
      <c r="P48" s="91"/>
      <c r="Q48" s="91"/>
      <c r="R48" s="91"/>
      <c r="S48" s="91"/>
      <c r="T48" s="92"/>
      <c r="U48" s="5">
        <v>10</v>
      </c>
      <c r="V48" s="59"/>
      <c r="W48" s="63">
        <v>43765</v>
      </c>
      <c r="X48" s="57">
        <v>0.5</v>
      </c>
      <c r="Y48" s="57">
        <v>0.54097222222222219</v>
      </c>
      <c r="Z48" s="90"/>
      <c r="AA48" s="91"/>
      <c r="AB48" s="91"/>
      <c r="AC48" s="91"/>
      <c r="AD48" s="91"/>
      <c r="AE48" s="92"/>
      <c r="AF48" s="5">
        <v>12</v>
      </c>
      <c r="AG48" s="53"/>
      <c r="AI48" s="70"/>
      <c r="AJ48" s="70"/>
      <c r="AK48" s="7"/>
      <c r="AL48" s="7"/>
      <c r="AM48" s="7"/>
      <c r="AN48" s="7"/>
      <c r="AO48" s="7"/>
      <c r="AP48" s="7"/>
      <c r="AQ48" s="7"/>
      <c r="AS48" s="2"/>
      <c r="AT48" s="2"/>
      <c r="AU48" s="2"/>
      <c r="AV48" s="1"/>
      <c r="AW48" s="1"/>
      <c r="AX48" s="1"/>
      <c r="AY48" s="1"/>
      <c r="AZ48" s="1"/>
      <c r="BA48" s="1"/>
      <c r="BB48" s="1"/>
    </row>
    <row r="49" spans="1:54" ht="12.75" customHeight="1" x14ac:dyDescent="0.2">
      <c r="A49" s="63">
        <v>43766</v>
      </c>
      <c r="B49" s="57">
        <v>0.5</v>
      </c>
      <c r="C49" s="57">
        <v>0.54097222222222219</v>
      </c>
      <c r="D49" s="5">
        <v>12</v>
      </c>
      <c r="E49" s="5">
        <v>14</v>
      </c>
      <c r="F49" s="5">
        <v>14</v>
      </c>
      <c r="G49" s="5">
        <v>14</v>
      </c>
      <c r="H49" s="5">
        <v>13</v>
      </c>
      <c r="I49" s="5">
        <v>12</v>
      </c>
      <c r="J49" s="5">
        <v>16</v>
      </c>
      <c r="L49" s="63">
        <v>43766</v>
      </c>
      <c r="M49" s="57">
        <v>0.5</v>
      </c>
      <c r="N49" s="57">
        <v>0.54097222222222219</v>
      </c>
      <c r="O49" s="5">
        <v>12</v>
      </c>
      <c r="P49" s="5">
        <v>14</v>
      </c>
      <c r="Q49" s="5">
        <v>15</v>
      </c>
      <c r="R49" s="5">
        <v>12</v>
      </c>
      <c r="S49" s="5">
        <v>12</v>
      </c>
      <c r="T49" s="5">
        <v>8</v>
      </c>
      <c r="U49" s="5">
        <v>10</v>
      </c>
      <c r="V49" s="59"/>
      <c r="W49" s="63">
        <v>43766</v>
      </c>
      <c r="X49" s="57">
        <v>0.5</v>
      </c>
      <c r="Y49" s="57">
        <v>0.54097222222222219</v>
      </c>
      <c r="Z49" s="5">
        <v>13</v>
      </c>
      <c r="AA49" s="5">
        <v>17</v>
      </c>
      <c r="AB49" s="5">
        <v>18</v>
      </c>
      <c r="AC49" s="5">
        <v>15</v>
      </c>
      <c r="AD49" s="5">
        <v>14</v>
      </c>
      <c r="AE49" s="5">
        <v>9</v>
      </c>
      <c r="AF49" s="5">
        <v>15</v>
      </c>
      <c r="AG49" s="53"/>
      <c r="AI49" s="70"/>
      <c r="AJ49" s="70"/>
      <c r="AK49" s="7"/>
      <c r="AL49" s="7"/>
      <c r="AM49" s="7"/>
      <c r="AN49" s="7"/>
      <c r="AO49" s="7"/>
      <c r="AP49" s="7"/>
      <c r="AQ49" s="7"/>
      <c r="AS49" s="2"/>
      <c r="AT49" s="2"/>
      <c r="AU49" s="2"/>
      <c r="AV49" s="1"/>
      <c r="AW49" s="1"/>
      <c r="AX49" s="1"/>
      <c r="AY49" s="1"/>
      <c r="AZ49" s="1"/>
      <c r="BA49" s="1"/>
      <c r="BB49" s="1"/>
    </row>
    <row r="50" spans="1:54" ht="12.75" customHeight="1" x14ac:dyDescent="0.2">
      <c r="A50" s="63">
        <f>+A49+7</f>
        <v>43773</v>
      </c>
      <c r="B50" s="57">
        <v>0.5</v>
      </c>
      <c r="C50" s="57">
        <v>0.54097222222222219</v>
      </c>
      <c r="D50" s="5">
        <v>16</v>
      </c>
      <c r="E50" s="5">
        <v>13</v>
      </c>
      <c r="F50" s="5">
        <v>13</v>
      </c>
      <c r="G50" s="5">
        <v>16</v>
      </c>
      <c r="H50" s="5">
        <v>11</v>
      </c>
      <c r="I50" s="5">
        <v>13</v>
      </c>
      <c r="J50" s="5">
        <v>18</v>
      </c>
      <c r="L50" s="63">
        <f>+L49+7</f>
        <v>43773</v>
      </c>
      <c r="M50" s="57">
        <v>0.5</v>
      </c>
      <c r="N50" s="57">
        <v>0.54097222222222219</v>
      </c>
      <c r="O50" s="5">
        <v>13</v>
      </c>
      <c r="P50" s="5">
        <v>15</v>
      </c>
      <c r="Q50" s="5">
        <v>16</v>
      </c>
      <c r="R50" s="5">
        <v>10</v>
      </c>
      <c r="S50" s="5">
        <v>11</v>
      </c>
      <c r="T50" s="5">
        <v>8</v>
      </c>
      <c r="U50" s="5">
        <v>11</v>
      </c>
      <c r="V50" s="59"/>
      <c r="W50" s="63">
        <f>+W49+7</f>
        <v>43773</v>
      </c>
      <c r="X50" s="57">
        <v>0.5</v>
      </c>
      <c r="Y50" s="57">
        <v>0.54097222222222219</v>
      </c>
      <c r="Z50" s="5">
        <v>18</v>
      </c>
      <c r="AA50" s="5">
        <v>17</v>
      </c>
      <c r="AB50" s="5">
        <v>18</v>
      </c>
      <c r="AC50" s="5">
        <v>15</v>
      </c>
      <c r="AD50" s="5">
        <v>11</v>
      </c>
      <c r="AE50" s="5">
        <v>10</v>
      </c>
      <c r="AF50" s="5">
        <v>18</v>
      </c>
      <c r="AG50" s="53"/>
      <c r="AI50" s="70"/>
      <c r="AJ50" s="70"/>
      <c r="AK50" s="7"/>
      <c r="AL50" s="7"/>
      <c r="AM50" s="7"/>
      <c r="AN50" s="7"/>
      <c r="AO50" s="7"/>
      <c r="AP50" s="7"/>
      <c r="AQ50" s="7"/>
      <c r="AS50" s="2"/>
      <c r="AT50" s="2"/>
      <c r="AU50" s="2"/>
      <c r="AV50" s="1"/>
      <c r="AW50" s="1"/>
      <c r="AX50" s="1"/>
      <c r="AY50" s="1"/>
      <c r="AZ50" s="1"/>
      <c r="BA50" s="1"/>
      <c r="BB50" s="1"/>
    </row>
    <row r="51" spans="1:54" ht="12.75" customHeight="1" x14ac:dyDescent="0.2">
      <c r="A51" s="63">
        <f t="shared" ref="A51:A53" si="22">+A50+7</f>
        <v>43780</v>
      </c>
      <c r="B51" s="57">
        <v>0.5</v>
      </c>
      <c r="C51" s="57">
        <v>0.54097222222222219</v>
      </c>
      <c r="D51" s="5">
        <v>14</v>
      </c>
      <c r="E51" s="5">
        <v>14</v>
      </c>
      <c r="F51" s="5">
        <v>16</v>
      </c>
      <c r="G51" s="5">
        <v>17</v>
      </c>
      <c r="H51" s="5">
        <v>17</v>
      </c>
      <c r="I51" s="5">
        <v>13</v>
      </c>
      <c r="J51" s="5">
        <v>19</v>
      </c>
      <c r="L51" s="63">
        <f t="shared" ref="L51:L53" si="23">+L50+7</f>
        <v>43780</v>
      </c>
      <c r="M51" s="57">
        <v>0.5</v>
      </c>
      <c r="N51" s="57">
        <v>0.54097222222222219</v>
      </c>
      <c r="O51" s="5">
        <v>15</v>
      </c>
      <c r="P51" s="5">
        <v>14</v>
      </c>
      <c r="Q51" s="5">
        <v>16</v>
      </c>
      <c r="R51" s="5">
        <v>10</v>
      </c>
      <c r="S51" s="5">
        <v>11</v>
      </c>
      <c r="T51" s="5">
        <v>10</v>
      </c>
      <c r="U51" s="5">
        <v>11</v>
      </c>
      <c r="V51" s="59"/>
      <c r="W51" s="63">
        <f t="shared" ref="W51:W53" si="24">+W50+7</f>
        <v>43780</v>
      </c>
      <c r="X51" s="57">
        <v>0.5</v>
      </c>
      <c r="Y51" s="57">
        <v>0.54097222222222219</v>
      </c>
      <c r="Z51" s="5">
        <v>18</v>
      </c>
      <c r="AA51" s="5">
        <v>17</v>
      </c>
      <c r="AB51" s="5">
        <v>21</v>
      </c>
      <c r="AC51" s="5">
        <v>16</v>
      </c>
      <c r="AD51" s="5">
        <v>17</v>
      </c>
      <c r="AE51" s="5">
        <v>12</v>
      </c>
      <c r="AF51" s="5">
        <v>19</v>
      </c>
      <c r="AG51" s="53"/>
      <c r="AI51" s="70"/>
      <c r="AJ51" s="70"/>
      <c r="AK51" s="7"/>
      <c r="AL51" s="7"/>
      <c r="AM51" s="7"/>
      <c r="AN51" s="7"/>
      <c r="AO51" s="7"/>
      <c r="AP51" s="7"/>
      <c r="AQ51" s="7"/>
      <c r="AS51" s="2"/>
      <c r="AT51" s="2"/>
      <c r="AU51" s="2"/>
      <c r="AV51" s="1"/>
      <c r="AW51" s="1"/>
      <c r="AX51" s="1"/>
      <c r="AY51" s="1"/>
      <c r="AZ51" s="1"/>
      <c r="BA51" s="1"/>
      <c r="BB51" s="1"/>
    </row>
    <row r="52" spans="1:54" ht="12.75" customHeight="1" x14ac:dyDescent="0.2">
      <c r="A52" s="63">
        <f t="shared" si="22"/>
        <v>43787</v>
      </c>
      <c r="B52" s="57">
        <v>0.5</v>
      </c>
      <c r="C52" s="57">
        <v>0.54097222222222219</v>
      </c>
      <c r="D52" s="5">
        <v>16</v>
      </c>
      <c r="E52" s="5">
        <v>18</v>
      </c>
      <c r="F52" s="5">
        <v>19</v>
      </c>
      <c r="G52" s="5">
        <v>18</v>
      </c>
      <c r="H52" s="5">
        <v>17</v>
      </c>
      <c r="I52" s="5">
        <v>13</v>
      </c>
      <c r="J52" s="5">
        <v>17</v>
      </c>
      <c r="L52" s="63">
        <f t="shared" si="23"/>
        <v>43787</v>
      </c>
      <c r="M52" s="57">
        <v>0.5</v>
      </c>
      <c r="N52" s="57">
        <v>0.54097222222222219</v>
      </c>
      <c r="O52" s="5">
        <v>14</v>
      </c>
      <c r="P52" s="5">
        <v>14</v>
      </c>
      <c r="Q52" s="5">
        <v>16</v>
      </c>
      <c r="R52" s="5">
        <v>10</v>
      </c>
      <c r="S52" s="5">
        <v>12</v>
      </c>
      <c r="T52" s="5">
        <v>9</v>
      </c>
      <c r="U52" s="5">
        <v>10</v>
      </c>
      <c r="V52" s="59"/>
      <c r="W52" s="63">
        <f t="shared" si="24"/>
        <v>43787</v>
      </c>
      <c r="X52" s="57">
        <v>0.5</v>
      </c>
      <c r="Y52" s="57">
        <v>0.54097222222222219</v>
      </c>
      <c r="Z52" s="5">
        <v>19</v>
      </c>
      <c r="AA52" s="5">
        <v>21</v>
      </c>
      <c r="AB52" s="5">
        <v>24</v>
      </c>
      <c r="AC52" s="5">
        <v>17</v>
      </c>
      <c r="AD52" s="5">
        <v>18</v>
      </c>
      <c r="AE52" s="5">
        <v>11</v>
      </c>
      <c r="AF52" s="5">
        <v>16</v>
      </c>
      <c r="AG52" s="53"/>
      <c r="AH52" s="72"/>
      <c r="AI52" s="70"/>
      <c r="AJ52" s="70"/>
      <c r="AK52" s="7"/>
      <c r="AL52" s="7"/>
      <c r="AM52" s="7"/>
      <c r="AN52" s="7"/>
      <c r="AO52" s="7"/>
      <c r="AP52" s="7"/>
      <c r="AQ52" s="7"/>
      <c r="AS52" s="2"/>
      <c r="AT52" s="2"/>
      <c r="AU52" s="2"/>
      <c r="AV52" s="1"/>
      <c r="AW52" s="1"/>
      <c r="AX52" s="1"/>
      <c r="AY52" s="1"/>
      <c r="AZ52" s="1"/>
      <c r="BA52" s="1"/>
      <c r="BB52" s="1"/>
    </row>
    <row r="53" spans="1:54" ht="13.5" customHeight="1" x14ac:dyDescent="0.2">
      <c r="A53" s="63">
        <f t="shared" si="22"/>
        <v>43794</v>
      </c>
      <c r="B53" s="57">
        <v>0.5</v>
      </c>
      <c r="C53" s="57">
        <v>0.54097222222222219</v>
      </c>
      <c r="D53" s="5">
        <v>18</v>
      </c>
      <c r="E53" s="5">
        <v>19</v>
      </c>
      <c r="F53" s="5">
        <v>18</v>
      </c>
      <c r="G53" s="5">
        <v>19</v>
      </c>
      <c r="H53" s="5">
        <v>17</v>
      </c>
      <c r="I53" s="5">
        <v>15</v>
      </c>
      <c r="J53" s="5">
        <v>18</v>
      </c>
      <c r="L53" s="63">
        <f t="shared" si="23"/>
        <v>43794</v>
      </c>
      <c r="M53" s="57">
        <v>0.5</v>
      </c>
      <c r="N53" s="57">
        <v>0.54097222222222219</v>
      </c>
      <c r="O53" s="5">
        <v>14</v>
      </c>
      <c r="P53" s="5">
        <v>15</v>
      </c>
      <c r="Q53" s="5">
        <v>17</v>
      </c>
      <c r="R53" s="5">
        <v>11</v>
      </c>
      <c r="S53" s="5">
        <v>11</v>
      </c>
      <c r="T53" s="5">
        <v>12</v>
      </c>
      <c r="U53" s="5">
        <v>10</v>
      </c>
      <c r="V53" s="59"/>
      <c r="W53" s="63">
        <f t="shared" si="24"/>
        <v>43794</v>
      </c>
      <c r="X53" s="57">
        <v>0.5</v>
      </c>
      <c r="Y53" s="57">
        <v>0.54097222222222219</v>
      </c>
      <c r="Z53" s="5">
        <v>21</v>
      </c>
      <c r="AA53" s="5">
        <v>23</v>
      </c>
      <c r="AB53" s="5">
        <v>24</v>
      </c>
      <c r="AC53" s="5">
        <v>19</v>
      </c>
      <c r="AD53" s="5">
        <v>17</v>
      </c>
      <c r="AE53" s="5">
        <v>16</v>
      </c>
      <c r="AF53" s="5">
        <v>17</v>
      </c>
      <c r="AG53" s="53"/>
      <c r="AH53" s="72"/>
      <c r="AI53" s="70"/>
      <c r="AJ53" s="70"/>
      <c r="AK53" s="7"/>
      <c r="AL53" s="7"/>
      <c r="AM53" s="7"/>
      <c r="AN53" s="7"/>
      <c r="AO53" s="7"/>
      <c r="AP53" s="7"/>
      <c r="AQ53" s="7"/>
      <c r="AS53" s="2"/>
      <c r="AT53" s="2"/>
      <c r="AU53" s="2"/>
      <c r="AV53" s="1"/>
      <c r="AW53" s="1"/>
      <c r="AX53" s="1"/>
      <c r="AY53" s="1"/>
      <c r="AZ53" s="1"/>
      <c r="BA53" s="1"/>
      <c r="BB53" s="1"/>
    </row>
    <row r="54" spans="1:54" x14ac:dyDescent="0.2">
      <c r="A54" s="63">
        <v>43765</v>
      </c>
      <c r="B54" s="57">
        <v>0.54166666666666663</v>
      </c>
      <c r="C54" s="57">
        <v>0.58263888888888882</v>
      </c>
      <c r="D54" s="90"/>
      <c r="E54" s="91"/>
      <c r="F54" s="91"/>
      <c r="G54" s="91"/>
      <c r="H54" s="91"/>
      <c r="I54" s="92"/>
      <c r="J54" s="5">
        <v>15</v>
      </c>
      <c r="L54" s="63">
        <v>43765</v>
      </c>
      <c r="M54" s="57">
        <v>0.54166666666666663</v>
      </c>
      <c r="N54" s="57">
        <v>0.58263888888888882</v>
      </c>
      <c r="O54" s="90"/>
      <c r="P54" s="91"/>
      <c r="Q54" s="91"/>
      <c r="R54" s="91"/>
      <c r="S54" s="91"/>
      <c r="T54" s="92"/>
      <c r="U54" s="5">
        <v>6</v>
      </c>
      <c r="V54" s="59"/>
      <c r="W54" s="63">
        <v>43765</v>
      </c>
      <c r="X54" s="57">
        <v>0.54166666666666663</v>
      </c>
      <c r="Y54" s="57">
        <v>0.58263888888888882</v>
      </c>
      <c r="Z54" s="90"/>
      <c r="AA54" s="91"/>
      <c r="AB54" s="91"/>
      <c r="AC54" s="91"/>
      <c r="AD54" s="91"/>
      <c r="AE54" s="92"/>
      <c r="AF54" s="5">
        <v>12</v>
      </c>
      <c r="AG54" s="53"/>
      <c r="AI54" s="70"/>
      <c r="AJ54" s="70"/>
      <c r="AK54" s="7"/>
      <c r="AL54" s="7"/>
      <c r="AM54" s="7"/>
      <c r="AN54" s="7"/>
      <c r="AO54" s="7"/>
      <c r="AP54" s="7"/>
      <c r="AQ54" s="7"/>
      <c r="AS54" s="2"/>
      <c r="AT54" s="2"/>
      <c r="AU54" s="2"/>
      <c r="AV54" s="1"/>
      <c r="AW54" s="1"/>
      <c r="AX54" s="1"/>
      <c r="AY54" s="1"/>
      <c r="AZ54" s="1"/>
      <c r="BA54" s="1"/>
      <c r="BB54" s="1"/>
    </row>
    <row r="55" spans="1:54" ht="12.75" customHeight="1" x14ac:dyDescent="0.2">
      <c r="A55" s="63">
        <v>43766</v>
      </c>
      <c r="B55" s="57">
        <v>0.54166666666666663</v>
      </c>
      <c r="C55" s="57">
        <v>0.58263888888888882</v>
      </c>
      <c r="D55" s="5">
        <v>12</v>
      </c>
      <c r="E55" s="5">
        <v>13</v>
      </c>
      <c r="F55" s="5">
        <v>15</v>
      </c>
      <c r="G55" s="5">
        <v>8</v>
      </c>
      <c r="H55" s="5">
        <v>13</v>
      </c>
      <c r="I55" s="5">
        <v>11</v>
      </c>
      <c r="J55" s="5">
        <v>14</v>
      </c>
      <c r="L55" s="63">
        <v>43766</v>
      </c>
      <c r="M55" s="57">
        <v>0.54166666666666663</v>
      </c>
      <c r="N55" s="57">
        <v>0.58263888888888882</v>
      </c>
      <c r="O55" s="5">
        <v>12</v>
      </c>
      <c r="P55" s="5">
        <v>14</v>
      </c>
      <c r="Q55" s="5">
        <v>11</v>
      </c>
      <c r="R55" s="5">
        <v>13</v>
      </c>
      <c r="S55" s="5">
        <v>9</v>
      </c>
      <c r="T55" s="5">
        <v>9</v>
      </c>
      <c r="U55" s="5">
        <v>5</v>
      </c>
      <c r="V55" s="59"/>
      <c r="W55" s="63">
        <v>43766</v>
      </c>
      <c r="X55" s="57">
        <v>0.54166666666666663</v>
      </c>
      <c r="Y55" s="57">
        <v>0.58263888888888882</v>
      </c>
      <c r="Z55" s="5">
        <v>15</v>
      </c>
      <c r="AA55" s="5">
        <v>18</v>
      </c>
      <c r="AB55" s="5">
        <v>17</v>
      </c>
      <c r="AC55" s="5">
        <v>12</v>
      </c>
      <c r="AD55" s="5">
        <v>13</v>
      </c>
      <c r="AE55" s="5">
        <v>11</v>
      </c>
      <c r="AF55" s="5">
        <v>10</v>
      </c>
      <c r="AG55" s="53"/>
      <c r="AI55" s="70"/>
      <c r="AJ55" s="70"/>
      <c r="AK55" s="7"/>
      <c r="AL55" s="7"/>
      <c r="AM55" s="7"/>
      <c r="AN55" s="7"/>
      <c r="AO55" s="7"/>
      <c r="AP55" s="7"/>
      <c r="AQ55" s="7"/>
      <c r="AS55" s="2"/>
      <c r="AT55" s="2"/>
      <c r="AU55" s="2"/>
      <c r="AV55" s="1"/>
      <c r="AW55" s="1"/>
      <c r="AX55" s="1"/>
      <c r="AY55" s="1"/>
      <c r="AZ55" s="1"/>
      <c r="BA55" s="1"/>
      <c r="BB55" s="1"/>
    </row>
    <row r="56" spans="1:54" ht="12.75" customHeight="1" x14ac:dyDescent="0.2">
      <c r="A56" s="63">
        <f>+A55+7</f>
        <v>43773</v>
      </c>
      <c r="B56" s="57">
        <v>0.54166666666666663</v>
      </c>
      <c r="C56" s="57">
        <v>0.58263888888888882</v>
      </c>
      <c r="D56" s="5">
        <v>10</v>
      </c>
      <c r="E56" s="5">
        <v>16</v>
      </c>
      <c r="F56" s="5">
        <v>15</v>
      </c>
      <c r="G56" s="5">
        <v>12</v>
      </c>
      <c r="H56" s="5">
        <v>15</v>
      </c>
      <c r="I56" s="5">
        <v>16</v>
      </c>
      <c r="J56" s="5">
        <v>11</v>
      </c>
      <c r="L56" s="63">
        <f>+L55+7</f>
        <v>43773</v>
      </c>
      <c r="M56" s="57">
        <v>0.54166666666666663</v>
      </c>
      <c r="N56" s="57">
        <v>0.58263888888888882</v>
      </c>
      <c r="O56" s="5">
        <v>12</v>
      </c>
      <c r="P56" s="5">
        <v>13</v>
      </c>
      <c r="Q56" s="5">
        <v>11</v>
      </c>
      <c r="R56" s="5">
        <v>15</v>
      </c>
      <c r="S56" s="5">
        <v>14</v>
      </c>
      <c r="T56" s="5">
        <v>14</v>
      </c>
      <c r="U56" s="5">
        <v>9</v>
      </c>
      <c r="V56" s="59"/>
      <c r="W56" s="63">
        <f>+W55+7</f>
        <v>43773</v>
      </c>
      <c r="X56" s="57">
        <v>0.54166666666666663</v>
      </c>
      <c r="Y56" s="57">
        <v>0.58263888888888882</v>
      </c>
      <c r="Z56" s="5">
        <v>13</v>
      </c>
      <c r="AA56" s="5">
        <v>20</v>
      </c>
      <c r="AB56" s="5">
        <v>17</v>
      </c>
      <c r="AC56" s="5">
        <v>18</v>
      </c>
      <c r="AD56" s="5">
        <v>20</v>
      </c>
      <c r="AE56" s="5">
        <v>21</v>
      </c>
      <c r="AF56" s="5">
        <v>11</v>
      </c>
      <c r="AG56" s="53"/>
      <c r="AI56" s="70"/>
      <c r="AJ56" s="70"/>
      <c r="AK56" s="7"/>
      <c r="AL56" s="7"/>
      <c r="AM56" s="7"/>
      <c r="AN56" s="7"/>
      <c r="AO56" s="7"/>
      <c r="AP56" s="7"/>
      <c r="AQ56" s="7"/>
      <c r="AS56" s="2"/>
      <c r="AT56" s="2"/>
      <c r="AU56" s="2"/>
      <c r="AV56" s="1"/>
      <c r="AW56" s="1"/>
      <c r="AX56" s="1"/>
      <c r="AY56" s="1"/>
      <c r="AZ56" s="1"/>
      <c r="BA56" s="1"/>
      <c r="BB56" s="1"/>
    </row>
    <row r="57" spans="1:54" ht="12.75" customHeight="1" x14ac:dyDescent="0.2">
      <c r="A57" s="63">
        <f t="shared" ref="A57:A59" si="25">+A56+7</f>
        <v>43780</v>
      </c>
      <c r="B57" s="57">
        <v>0.54166666666666663</v>
      </c>
      <c r="C57" s="57">
        <v>0.58263888888888882</v>
      </c>
      <c r="D57" s="5">
        <v>12</v>
      </c>
      <c r="E57" s="5">
        <v>18</v>
      </c>
      <c r="F57" s="5">
        <v>17</v>
      </c>
      <c r="G57" s="5">
        <v>14</v>
      </c>
      <c r="H57" s="5">
        <v>15</v>
      </c>
      <c r="I57" s="5">
        <v>16</v>
      </c>
      <c r="J57" s="5">
        <v>12</v>
      </c>
      <c r="L57" s="63">
        <f t="shared" ref="L57:L59" si="26">+L56+7</f>
        <v>43780</v>
      </c>
      <c r="M57" s="57">
        <v>0.54166666666666663</v>
      </c>
      <c r="N57" s="57">
        <v>0.58263888888888882</v>
      </c>
      <c r="O57" s="5">
        <v>13</v>
      </c>
      <c r="P57" s="5">
        <v>15</v>
      </c>
      <c r="Q57" s="5">
        <v>14</v>
      </c>
      <c r="R57" s="5">
        <v>15</v>
      </c>
      <c r="S57" s="5">
        <v>13</v>
      </c>
      <c r="T57" s="5">
        <v>14</v>
      </c>
      <c r="U57" s="5">
        <v>9</v>
      </c>
      <c r="V57" s="59"/>
      <c r="W57" s="63">
        <f t="shared" ref="W57:W59" si="27">+W56+7</f>
        <v>43780</v>
      </c>
      <c r="X57" s="57">
        <v>0.54166666666666663</v>
      </c>
      <c r="Y57" s="57">
        <v>0.58263888888888882</v>
      </c>
      <c r="Z57" s="5">
        <v>16</v>
      </c>
      <c r="AA57" s="5">
        <v>24</v>
      </c>
      <c r="AB57" s="5">
        <v>22</v>
      </c>
      <c r="AC57" s="5">
        <v>20</v>
      </c>
      <c r="AD57" s="5">
        <v>19</v>
      </c>
      <c r="AE57" s="5">
        <v>21</v>
      </c>
      <c r="AF57" s="5">
        <v>12</v>
      </c>
      <c r="AG57" s="53"/>
      <c r="AI57" s="70"/>
      <c r="AJ57" s="70"/>
      <c r="AK57" s="7"/>
      <c r="AL57" s="7"/>
      <c r="AM57" s="7"/>
      <c r="AN57" s="7"/>
      <c r="AO57" s="7"/>
      <c r="AP57" s="7"/>
      <c r="AQ57" s="7"/>
      <c r="AV57" s="1"/>
      <c r="AW57" s="1"/>
      <c r="AX57" s="1"/>
      <c r="AY57" s="1"/>
      <c r="AZ57" s="1"/>
      <c r="BA57" s="1"/>
      <c r="BB57" s="1"/>
    </row>
    <row r="58" spans="1:54" ht="12.75" customHeight="1" x14ac:dyDescent="0.2">
      <c r="A58" s="63">
        <f t="shared" si="25"/>
        <v>43787</v>
      </c>
      <c r="B58" s="57">
        <v>0.54166666666666663</v>
      </c>
      <c r="C58" s="57">
        <v>0.58263888888888882</v>
      </c>
      <c r="D58" s="5">
        <v>14</v>
      </c>
      <c r="E58" s="5">
        <v>17</v>
      </c>
      <c r="F58" s="5">
        <v>17</v>
      </c>
      <c r="G58" s="5">
        <v>16</v>
      </c>
      <c r="H58" s="5">
        <v>15</v>
      </c>
      <c r="I58" s="5">
        <v>17</v>
      </c>
      <c r="J58" s="5">
        <v>14</v>
      </c>
      <c r="L58" s="63">
        <f t="shared" si="26"/>
        <v>43787</v>
      </c>
      <c r="M58" s="57">
        <v>0.54166666666666663</v>
      </c>
      <c r="N58" s="57">
        <v>0.58263888888888882</v>
      </c>
      <c r="O58" s="5">
        <v>14</v>
      </c>
      <c r="P58" s="5">
        <v>16</v>
      </c>
      <c r="Q58" s="5">
        <v>14</v>
      </c>
      <c r="R58" s="5">
        <v>16</v>
      </c>
      <c r="S58" s="5">
        <v>13</v>
      </c>
      <c r="T58" s="5">
        <v>15</v>
      </c>
      <c r="U58" s="5">
        <v>9</v>
      </c>
      <c r="V58" s="59"/>
      <c r="W58" s="63">
        <f t="shared" si="27"/>
        <v>43787</v>
      </c>
      <c r="X58" s="57">
        <v>0.54166666666666663</v>
      </c>
      <c r="Y58" s="57">
        <v>0.58263888888888882</v>
      </c>
      <c r="Z58" s="5">
        <v>19</v>
      </c>
      <c r="AA58" s="5">
        <v>24</v>
      </c>
      <c r="AB58" s="5">
        <v>22</v>
      </c>
      <c r="AC58" s="5">
        <v>23</v>
      </c>
      <c r="AD58" s="5">
        <v>19</v>
      </c>
      <c r="AE58" s="5">
        <v>23</v>
      </c>
      <c r="AF58" s="5">
        <v>14</v>
      </c>
      <c r="AG58" s="53"/>
      <c r="AH58" s="72"/>
      <c r="AI58" s="70"/>
      <c r="AJ58" s="70"/>
      <c r="AK58" s="7"/>
      <c r="AL58" s="7"/>
      <c r="AM58" s="7"/>
      <c r="AN58" s="7"/>
      <c r="AO58" s="7"/>
      <c r="AP58" s="7"/>
      <c r="AQ58" s="7"/>
      <c r="AV58" s="1"/>
      <c r="AW58" s="1"/>
      <c r="AX58" s="1"/>
      <c r="AY58" s="1"/>
      <c r="AZ58" s="1"/>
      <c r="BA58" s="1"/>
      <c r="BB58" s="1"/>
    </row>
    <row r="59" spans="1:54" ht="13.5" customHeight="1" x14ac:dyDescent="0.2">
      <c r="A59" s="63">
        <f t="shared" si="25"/>
        <v>43794</v>
      </c>
      <c r="B59" s="57">
        <v>0.54166666666666663</v>
      </c>
      <c r="C59" s="57">
        <v>0.58263888888888882</v>
      </c>
      <c r="D59" s="5">
        <v>15</v>
      </c>
      <c r="E59" s="5">
        <v>21</v>
      </c>
      <c r="F59" s="5">
        <v>18</v>
      </c>
      <c r="G59" s="5">
        <v>17</v>
      </c>
      <c r="H59" s="5">
        <v>16</v>
      </c>
      <c r="I59" s="5">
        <v>18</v>
      </c>
      <c r="J59" s="5">
        <v>15</v>
      </c>
      <c r="L59" s="63">
        <f t="shared" si="26"/>
        <v>43794</v>
      </c>
      <c r="M59" s="57">
        <v>0.54166666666666663</v>
      </c>
      <c r="N59" s="57">
        <v>0.58263888888888882</v>
      </c>
      <c r="O59" s="5">
        <v>15</v>
      </c>
      <c r="P59" s="5">
        <v>17</v>
      </c>
      <c r="Q59" s="5">
        <v>17</v>
      </c>
      <c r="R59" s="5">
        <v>17</v>
      </c>
      <c r="S59" s="5">
        <v>18</v>
      </c>
      <c r="T59" s="5">
        <v>14</v>
      </c>
      <c r="U59" s="5">
        <v>8</v>
      </c>
      <c r="V59" s="59"/>
      <c r="W59" s="63">
        <f t="shared" si="27"/>
        <v>43794</v>
      </c>
      <c r="X59" s="57">
        <v>0.54166666666666663</v>
      </c>
      <c r="Y59" s="57">
        <v>0.58263888888888882</v>
      </c>
      <c r="Z59" s="5">
        <v>21</v>
      </c>
      <c r="AA59" s="5">
        <v>29</v>
      </c>
      <c r="AB59" s="5">
        <v>26</v>
      </c>
      <c r="AC59" s="5">
        <v>25</v>
      </c>
      <c r="AD59" s="5">
        <v>25</v>
      </c>
      <c r="AE59" s="5">
        <v>23</v>
      </c>
      <c r="AF59" s="5">
        <v>14</v>
      </c>
      <c r="AG59" s="53"/>
      <c r="AH59" s="72"/>
      <c r="AI59" s="70"/>
      <c r="AJ59" s="70"/>
      <c r="AK59" s="7"/>
      <c r="AL59" s="7"/>
      <c r="AM59" s="7"/>
      <c r="AN59" s="7"/>
      <c r="AO59" s="7"/>
      <c r="AP59" s="7"/>
      <c r="AQ59" s="7"/>
      <c r="AV59" s="1"/>
      <c r="AW59" s="1"/>
      <c r="AX59" s="1"/>
      <c r="AY59" s="1"/>
      <c r="AZ59" s="1"/>
      <c r="BA59" s="1"/>
      <c r="BB59" s="1"/>
    </row>
    <row r="60" spans="1:54" x14ac:dyDescent="0.2">
      <c r="A60" s="63">
        <v>43765</v>
      </c>
      <c r="B60" s="57">
        <v>0.58333333333333337</v>
      </c>
      <c r="C60" s="57">
        <v>0.62430555555555556</v>
      </c>
      <c r="D60" s="90"/>
      <c r="E60" s="91"/>
      <c r="F60" s="91"/>
      <c r="G60" s="91"/>
      <c r="H60" s="91"/>
      <c r="I60" s="92"/>
      <c r="J60" s="5">
        <v>9</v>
      </c>
      <c r="L60" s="63">
        <v>43765</v>
      </c>
      <c r="M60" s="57">
        <v>0.58333333333333337</v>
      </c>
      <c r="N60" s="57">
        <v>0.62430555555555556</v>
      </c>
      <c r="O60" s="90"/>
      <c r="P60" s="91"/>
      <c r="Q60" s="91"/>
      <c r="R60" s="91"/>
      <c r="S60" s="91"/>
      <c r="T60" s="92"/>
      <c r="U60" s="5">
        <v>12</v>
      </c>
      <c r="V60" s="59"/>
      <c r="W60" s="63">
        <v>43765</v>
      </c>
      <c r="X60" s="57">
        <v>0.58333333333333337</v>
      </c>
      <c r="Y60" s="57">
        <v>0.62430555555555556</v>
      </c>
      <c r="Z60" s="90"/>
      <c r="AA60" s="91"/>
      <c r="AB60" s="91"/>
      <c r="AC60" s="91"/>
      <c r="AD60" s="91"/>
      <c r="AE60" s="92"/>
      <c r="AF60" s="5">
        <v>12</v>
      </c>
      <c r="AG60" s="53"/>
      <c r="AI60" s="70"/>
      <c r="AJ60" s="70"/>
      <c r="AK60" s="7"/>
      <c r="AL60" s="7"/>
      <c r="AM60" s="7"/>
      <c r="AN60" s="7"/>
      <c r="AO60" s="7"/>
      <c r="AP60" s="7"/>
      <c r="AQ60" s="7"/>
      <c r="AV60" s="1"/>
      <c r="AW60" s="1"/>
      <c r="AX60" s="1"/>
      <c r="AY60" s="1"/>
      <c r="AZ60" s="1"/>
      <c r="BA60" s="1"/>
      <c r="BB60" s="1"/>
    </row>
    <row r="61" spans="1:54" ht="12.75" customHeight="1" x14ac:dyDescent="0.2">
      <c r="A61" s="63">
        <v>43766</v>
      </c>
      <c r="B61" s="57">
        <v>0.58333333333333337</v>
      </c>
      <c r="C61" s="57">
        <v>0.62430555555555556</v>
      </c>
      <c r="D61" s="5">
        <v>15</v>
      </c>
      <c r="E61" s="5">
        <v>15</v>
      </c>
      <c r="F61" s="5">
        <v>10</v>
      </c>
      <c r="G61" s="5">
        <v>17</v>
      </c>
      <c r="H61" s="5">
        <v>9</v>
      </c>
      <c r="I61" s="5">
        <v>11</v>
      </c>
      <c r="J61" s="5">
        <v>8</v>
      </c>
      <c r="L61" s="63">
        <v>43766</v>
      </c>
      <c r="M61" s="57">
        <v>0.58333333333333337</v>
      </c>
      <c r="N61" s="57">
        <v>0.62430555555555556</v>
      </c>
      <c r="O61" s="5">
        <v>10</v>
      </c>
      <c r="P61" s="5">
        <v>10</v>
      </c>
      <c r="Q61" s="5">
        <v>12</v>
      </c>
      <c r="R61" s="5">
        <v>8</v>
      </c>
      <c r="S61" s="5">
        <v>9</v>
      </c>
      <c r="T61" s="5">
        <v>13</v>
      </c>
      <c r="U61" s="5">
        <v>12</v>
      </c>
      <c r="V61" s="59"/>
      <c r="W61" s="63">
        <v>43766</v>
      </c>
      <c r="X61" s="57">
        <v>0.58333333333333337</v>
      </c>
      <c r="Y61" s="57">
        <v>0.62430555555555556</v>
      </c>
      <c r="Z61" s="5">
        <v>16</v>
      </c>
      <c r="AA61" s="5">
        <v>16</v>
      </c>
      <c r="AB61" s="5">
        <v>13</v>
      </c>
      <c r="AC61" s="5">
        <v>16</v>
      </c>
      <c r="AD61" s="5">
        <v>9</v>
      </c>
      <c r="AE61" s="5">
        <v>15</v>
      </c>
      <c r="AF61" s="5">
        <v>11</v>
      </c>
      <c r="AG61" s="53"/>
      <c r="AI61" s="70"/>
      <c r="AJ61" s="70"/>
      <c r="AK61" s="7"/>
      <c r="AL61" s="7"/>
      <c r="AM61" s="7"/>
      <c r="AN61" s="7"/>
      <c r="AO61" s="7"/>
      <c r="AP61" s="7"/>
      <c r="AQ61" s="7"/>
    </row>
    <row r="62" spans="1:54" ht="12.75" customHeight="1" x14ac:dyDescent="0.2">
      <c r="A62" s="63">
        <f>+A61+7</f>
        <v>43773</v>
      </c>
      <c r="B62" s="57">
        <v>0.58333333333333337</v>
      </c>
      <c r="C62" s="57">
        <v>0.62430555555555556</v>
      </c>
      <c r="D62" s="5">
        <v>15</v>
      </c>
      <c r="E62" s="5">
        <v>16</v>
      </c>
      <c r="F62" s="5">
        <v>15</v>
      </c>
      <c r="G62" s="5">
        <v>16</v>
      </c>
      <c r="H62" s="5">
        <v>9</v>
      </c>
      <c r="I62" s="5">
        <v>14</v>
      </c>
      <c r="J62" s="5">
        <v>9</v>
      </c>
      <c r="L62" s="63">
        <f>+L61+7</f>
        <v>43773</v>
      </c>
      <c r="M62" s="57">
        <v>0.58333333333333337</v>
      </c>
      <c r="N62" s="57">
        <v>0.62430555555555556</v>
      </c>
      <c r="O62" s="5">
        <v>10</v>
      </c>
      <c r="P62" s="5">
        <v>9</v>
      </c>
      <c r="Q62" s="5">
        <v>10</v>
      </c>
      <c r="R62" s="5">
        <v>8</v>
      </c>
      <c r="S62" s="5">
        <v>8</v>
      </c>
      <c r="T62" s="5">
        <v>16</v>
      </c>
      <c r="U62" s="5">
        <v>15</v>
      </c>
      <c r="V62" s="59"/>
      <c r="W62" s="63">
        <f>+W61+7</f>
        <v>43773</v>
      </c>
      <c r="X62" s="57">
        <v>0.58333333333333337</v>
      </c>
      <c r="Y62" s="57">
        <v>0.62430555555555556</v>
      </c>
      <c r="Z62" s="5">
        <v>16</v>
      </c>
      <c r="AA62" s="5">
        <v>16</v>
      </c>
      <c r="AB62" s="5">
        <v>16</v>
      </c>
      <c r="AC62" s="5">
        <v>15</v>
      </c>
      <c r="AD62" s="5">
        <v>8</v>
      </c>
      <c r="AE62" s="5">
        <v>21</v>
      </c>
      <c r="AF62" s="5">
        <v>15</v>
      </c>
      <c r="AG62" s="53"/>
      <c r="AI62" s="70"/>
      <c r="AJ62" s="70"/>
      <c r="AK62" s="7"/>
      <c r="AL62" s="7"/>
      <c r="AM62" s="7"/>
      <c r="AN62" s="7"/>
      <c r="AO62" s="7"/>
      <c r="AP62" s="7"/>
      <c r="AQ62" s="7"/>
    </row>
    <row r="63" spans="1:54" ht="12.75" customHeight="1" x14ac:dyDescent="0.2">
      <c r="A63" s="63">
        <f t="shared" ref="A63:A65" si="28">+A62+7</f>
        <v>43780</v>
      </c>
      <c r="B63" s="57">
        <v>0.58333333333333337</v>
      </c>
      <c r="C63" s="57">
        <v>0.62430555555555556</v>
      </c>
      <c r="D63" s="5">
        <v>17</v>
      </c>
      <c r="E63" s="5">
        <v>15</v>
      </c>
      <c r="F63" s="5">
        <v>14</v>
      </c>
      <c r="G63" s="5">
        <v>14</v>
      </c>
      <c r="H63" s="5">
        <v>11</v>
      </c>
      <c r="I63" s="5">
        <v>15</v>
      </c>
      <c r="J63" s="5">
        <v>9</v>
      </c>
      <c r="L63" s="63">
        <f t="shared" ref="L63:L65" si="29">+L62+7</f>
        <v>43780</v>
      </c>
      <c r="M63" s="57">
        <v>0.58333333333333337</v>
      </c>
      <c r="N63" s="57">
        <v>0.62430555555555556</v>
      </c>
      <c r="O63" s="5">
        <v>13</v>
      </c>
      <c r="P63" s="5">
        <v>10</v>
      </c>
      <c r="Q63" s="5">
        <v>11</v>
      </c>
      <c r="R63" s="5">
        <v>10</v>
      </c>
      <c r="S63" s="5">
        <v>8</v>
      </c>
      <c r="T63" s="5">
        <v>17</v>
      </c>
      <c r="U63" s="5">
        <v>14</v>
      </c>
      <c r="V63" s="59"/>
      <c r="W63" s="63">
        <f t="shared" ref="W63:W65" si="30">+W62+7</f>
        <v>43780</v>
      </c>
      <c r="X63" s="57">
        <v>0.58333333333333337</v>
      </c>
      <c r="Y63" s="57">
        <v>0.62430555555555556</v>
      </c>
      <c r="Z63" s="5">
        <v>21</v>
      </c>
      <c r="AA63" s="5">
        <v>16</v>
      </c>
      <c r="AB63" s="5">
        <v>16</v>
      </c>
      <c r="AC63" s="5">
        <v>15</v>
      </c>
      <c r="AD63" s="5">
        <v>10</v>
      </c>
      <c r="AE63" s="5">
        <v>23</v>
      </c>
      <c r="AF63" s="5">
        <v>14</v>
      </c>
      <c r="AG63" s="53"/>
      <c r="AI63" s="70"/>
      <c r="AJ63" s="70"/>
      <c r="AK63" s="7"/>
      <c r="AL63" s="7"/>
      <c r="AM63" s="7"/>
      <c r="AN63" s="7"/>
      <c r="AO63" s="7"/>
      <c r="AP63" s="7"/>
      <c r="AQ63" s="7"/>
    </row>
    <row r="64" spans="1:54" ht="12.75" customHeight="1" x14ac:dyDescent="0.2">
      <c r="A64" s="63">
        <f t="shared" si="28"/>
        <v>43787</v>
      </c>
      <c r="B64" s="57">
        <v>0.58333333333333337</v>
      </c>
      <c r="C64" s="57">
        <v>0.62430555555555556</v>
      </c>
      <c r="D64" s="5">
        <v>16</v>
      </c>
      <c r="E64" s="5">
        <v>16</v>
      </c>
      <c r="F64" s="5">
        <v>14</v>
      </c>
      <c r="G64" s="5">
        <v>14</v>
      </c>
      <c r="H64" s="5">
        <v>11</v>
      </c>
      <c r="I64" s="5">
        <v>18</v>
      </c>
      <c r="J64" s="5">
        <v>9</v>
      </c>
      <c r="L64" s="63">
        <f t="shared" si="29"/>
        <v>43787</v>
      </c>
      <c r="M64" s="57">
        <v>0.58333333333333337</v>
      </c>
      <c r="N64" s="57">
        <v>0.62430555555555556</v>
      </c>
      <c r="O64" s="5">
        <v>11</v>
      </c>
      <c r="P64" s="5">
        <v>11</v>
      </c>
      <c r="Q64" s="5">
        <v>11</v>
      </c>
      <c r="R64" s="5">
        <v>11</v>
      </c>
      <c r="S64" s="5">
        <v>8</v>
      </c>
      <c r="T64" s="5">
        <v>16</v>
      </c>
      <c r="U64" s="5">
        <v>14</v>
      </c>
      <c r="V64" s="59"/>
      <c r="W64" s="63">
        <f t="shared" si="30"/>
        <v>43787</v>
      </c>
      <c r="X64" s="57">
        <v>0.58333333333333337</v>
      </c>
      <c r="Y64" s="57">
        <v>0.62430555555555556</v>
      </c>
      <c r="Z64" s="5">
        <v>18</v>
      </c>
      <c r="AA64" s="5">
        <v>18</v>
      </c>
      <c r="AB64" s="5">
        <v>16</v>
      </c>
      <c r="AC64" s="5">
        <v>16</v>
      </c>
      <c r="AD64" s="5">
        <v>10</v>
      </c>
      <c r="AE64" s="5">
        <v>25</v>
      </c>
      <c r="AF64" s="5">
        <v>14</v>
      </c>
      <c r="AG64" s="53"/>
      <c r="AH64" s="72"/>
      <c r="AI64" s="70"/>
      <c r="AJ64" s="70"/>
      <c r="AK64" s="7"/>
      <c r="AL64" s="7"/>
      <c r="AM64" s="7"/>
      <c r="AN64" s="7"/>
      <c r="AO64" s="7"/>
      <c r="AP64" s="7"/>
      <c r="AQ64" s="7"/>
    </row>
    <row r="65" spans="1:43" ht="13.5" customHeight="1" x14ac:dyDescent="0.2">
      <c r="A65" s="63">
        <f t="shared" si="28"/>
        <v>43794</v>
      </c>
      <c r="B65" s="57">
        <v>0.58333333333333337</v>
      </c>
      <c r="C65" s="57">
        <v>0.62430555555555556</v>
      </c>
      <c r="D65" s="5">
        <v>14</v>
      </c>
      <c r="E65" s="5">
        <v>14</v>
      </c>
      <c r="F65" s="5">
        <v>13</v>
      </c>
      <c r="G65" s="5">
        <v>13</v>
      </c>
      <c r="H65" s="5">
        <v>11</v>
      </c>
      <c r="I65" s="5">
        <v>16</v>
      </c>
      <c r="J65" s="5">
        <v>9</v>
      </c>
      <c r="L65" s="63">
        <f t="shared" si="29"/>
        <v>43794</v>
      </c>
      <c r="M65" s="57">
        <v>0.58333333333333337</v>
      </c>
      <c r="N65" s="57">
        <v>0.62430555555555556</v>
      </c>
      <c r="O65" s="5">
        <v>11</v>
      </c>
      <c r="P65" s="5">
        <v>11</v>
      </c>
      <c r="Q65" s="5">
        <v>11</v>
      </c>
      <c r="R65" s="5">
        <v>12</v>
      </c>
      <c r="S65" s="5">
        <v>9</v>
      </c>
      <c r="T65" s="5">
        <v>18</v>
      </c>
      <c r="U65" s="5">
        <v>14</v>
      </c>
      <c r="V65" s="59"/>
      <c r="W65" s="63">
        <f t="shared" si="30"/>
        <v>43794</v>
      </c>
      <c r="X65" s="57">
        <v>0.58333333333333337</v>
      </c>
      <c r="Y65" s="57">
        <v>0.62430555555555556</v>
      </c>
      <c r="Z65" s="5">
        <v>16</v>
      </c>
      <c r="AA65" s="5">
        <v>16</v>
      </c>
      <c r="AB65" s="5">
        <v>15</v>
      </c>
      <c r="AC65" s="5">
        <v>16</v>
      </c>
      <c r="AD65" s="5">
        <v>11</v>
      </c>
      <c r="AE65" s="5">
        <v>25</v>
      </c>
      <c r="AF65" s="5">
        <v>14</v>
      </c>
      <c r="AG65" s="53"/>
      <c r="AH65" s="72"/>
      <c r="AI65" s="70"/>
      <c r="AJ65" s="70"/>
      <c r="AK65" s="7"/>
      <c r="AL65" s="7"/>
      <c r="AM65" s="7"/>
      <c r="AN65" s="7"/>
      <c r="AO65" s="7"/>
      <c r="AP65" s="7"/>
      <c r="AQ65" s="7"/>
    </row>
    <row r="66" spans="1:43" x14ac:dyDescent="0.2">
      <c r="A66" s="82">
        <v>43765</v>
      </c>
      <c r="B66" s="57">
        <v>0.625</v>
      </c>
      <c r="C66" s="57">
        <v>0.66597222222222219</v>
      </c>
      <c r="D66" s="90"/>
      <c r="E66" s="91"/>
      <c r="F66" s="91"/>
      <c r="G66" s="91"/>
      <c r="H66" s="91"/>
      <c r="I66" s="92"/>
      <c r="J66" s="5">
        <v>5</v>
      </c>
      <c r="L66" s="56" t="s">
        <v>43</v>
      </c>
      <c r="M66" s="57">
        <v>0.625</v>
      </c>
      <c r="N66" s="57">
        <v>0.66597222222222219</v>
      </c>
      <c r="O66" s="90"/>
      <c r="P66" s="91"/>
      <c r="Q66" s="91"/>
      <c r="R66" s="91"/>
      <c r="S66" s="91"/>
      <c r="T66" s="92"/>
      <c r="U66" s="5">
        <v>5</v>
      </c>
      <c r="V66" s="59"/>
      <c r="W66" s="56" t="s">
        <v>43</v>
      </c>
      <c r="X66" s="57">
        <v>0.625</v>
      </c>
      <c r="Y66" s="57">
        <v>0.66597222222222219</v>
      </c>
      <c r="Z66" s="90"/>
      <c r="AA66" s="91"/>
      <c r="AB66" s="91"/>
      <c r="AC66" s="91"/>
      <c r="AD66" s="91"/>
      <c r="AE66" s="92"/>
      <c r="AF66" s="5">
        <v>1</v>
      </c>
      <c r="AG66" s="53"/>
      <c r="AI66" s="70"/>
      <c r="AJ66" s="70"/>
      <c r="AK66" s="7"/>
      <c r="AL66" s="7"/>
      <c r="AM66" s="7"/>
      <c r="AN66" s="7"/>
      <c r="AO66" s="7"/>
      <c r="AP66" s="7"/>
      <c r="AQ66" s="7"/>
    </row>
    <row r="67" spans="1:43" ht="12.75" customHeight="1" x14ac:dyDescent="0.2">
      <c r="A67" s="63">
        <v>43766</v>
      </c>
      <c r="B67" s="57">
        <v>0.625</v>
      </c>
      <c r="C67" s="57">
        <v>0.66597222222222219</v>
      </c>
      <c r="D67" s="5">
        <v>12</v>
      </c>
      <c r="E67" s="5">
        <v>11</v>
      </c>
      <c r="F67" s="5">
        <v>10</v>
      </c>
      <c r="G67" s="5">
        <v>10</v>
      </c>
      <c r="H67" s="5">
        <v>9</v>
      </c>
      <c r="I67" s="5">
        <v>14</v>
      </c>
      <c r="J67" s="5">
        <v>6</v>
      </c>
      <c r="L67" s="63">
        <v>43766</v>
      </c>
      <c r="M67" s="57">
        <v>0.625</v>
      </c>
      <c r="N67" s="57">
        <v>0.66597222222222219</v>
      </c>
      <c r="O67" s="5">
        <v>4</v>
      </c>
      <c r="P67" s="5">
        <v>5</v>
      </c>
      <c r="Q67" s="5">
        <v>2</v>
      </c>
      <c r="R67" s="5">
        <v>4</v>
      </c>
      <c r="S67" s="5">
        <v>2</v>
      </c>
      <c r="T67" s="5">
        <v>5</v>
      </c>
      <c r="U67" s="5">
        <v>5</v>
      </c>
      <c r="V67" s="59"/>
      <c r="W67" s="63">
        <v>43766</v>
      </c>
      <c r="X67" s="57">
        <v>0.625</v>
      </c>
      <c r="Y67" s="57">
        <v>0.66597222222222219</v>
      </c>
      <c r="Z67" s="5">
        <v>7</v>
      </c>
      <c r="AA67" s="5">
        <v>7</v>
      </c>
      <c r="AB67" s="5">
        <v>3</v>
      </c>
      <c r="AC67" s="5">
        <v>5</v>
      </c>
      <c r="AD67" s="5">
        <v>2</v>
      </c>
      <c r="AE67" s="5">
        <v>10</v>
      </c>
      <c r="AF67" s="5">
        <v>2</v>
      </c>
      <c r="AG67" s="53"/>
      <c r="AI67" s="70"/>
      <c r="AJ67" s="70"/>
      <c r="AK67" s="7"/>
      <c r="AL67" s="7"/>
      <c r="AM67" s="7"/>
      <c r="AN67" s="7"/>
      <c r="AO67" s="7"/>
      <c r="AP67" s="7"/>
      <c r="AQ67" s="7"/>
    </row>
    <row r="68" spans="1:43" ht="12.75" customHeight="1" x14ac:dyDescent="0.2">
      <c r="A68" s="63">
        <f>+A67+7</f>
        <v>43773</v>
      </c>
      <c r="B68" s="57">
        <v>0.625</v>
      </c>
      <c r="C68" s="57">
        <v>0.66597222222222219</v>
      </c>
      <c r="D68" s="5">
        <v>13</v>
      </c>
      <c r="E68" s="5">
        <v>12</v>
      </c>
      <c r="F68" s="5">
        <v>12</v>
      </c>
      <c r="G68" s="5">
        <v>11</v>
      </c>
      <c r="H68" s="5">
        <v>8</v>
      </c>
      <c r="I68" s="5">
        <v>15</v>
      </c>
      <c r="J68" s="5">
        <v>11</v>
      </c>
      <c r="L68" s="63">
        <f>+L67+7</f>
        <v>43773</v>
      </c>
      <c r="M68" s="57">
        <v>0.625</v>
      </c>
      <c r="N68" s="57">
        <v>0.66597222222222219</v>
      </c>
      <c r="O68" s="5">
        <v>4</v>
      </c>
      <c r="P68" s="5">
        <v>5</v>
      </c>
      <c r="Q68" s="5">
        <v>4</v>
      </c>
      <c r="R68" s="5">
        <v>4</v>
      </c>
      <c r="S68" s="5">
        <v>1</v>
      </c>
      <c r="T68" s="5">
        <v>10</v>
      </c>
      <c r="U68" s="5">
        <v>6</v>
      </c>
      <c r="V68" s="59"/>
      <c r="W68" s="63">
        <f>+W67+7</f>
        <v>43773</v>
      </c>
      <c r="X68" s="57">
        <v>0.625</v>
      </c>
      <c r="Y68" s="57">
        <v>0.66597222222222219</v>
      </c>
      <c r="Z68" s="5">
        <v>8</v>
      </c>
      <c r="AA68" s="5">
        <v>8</v>
      </c>
      <c r="AB68" s="5">
        <v>7</v>
      </c>
      <c r="AC68" s="5">
        <v>6</v>
      </c>
      <c r="AD68" s="5">
        <v>0</v>
      </c>
      <c r="AE68" s="5">
        <v>16</v>
      </c>
      <c r="AF68" s="5">
        <v>8</v>
      </c>
      <c r="AG68" s="53"/>
      <c r="AI68" s="70"/>
      <c r="AJ68" s="70"/>
      <c r="AK68" s="7"/>
      <c r="AL68" s="7"/>
      <c r="AM68" s="7"/>
      <c r="AN68" s="7"/>
      <c r="AO68" s="7"/>
      <c r="AP68" s="7"/>
      <c r="AQ68" s="7"/>
    </row>
    <row r="69" spans="1:43" ht="12.75" customHeight="1" x14ac:dyDescent="0.2">
      <c r="A69" s="63">
        <f t="shared" ref="A69:A71" si="31">+A68+7</f>
        <v>43780</v>
      </c>
      <c r="B69" s="57">
        <v>0.625</v>
      </c>
      <c r="C69" s="57">
        <v>0.66597222222222219</v>
      </c>
      <c r="D69" s="5">
        <v>14</v>
      </c>
      <c r="E69" s="5">
        <v>12</v>
      </c>
      <c r="F69" s="5">
        <v>12</v>
      </c>
      <c r="G69" s="5">
        <v>11</v>
      </c>
      <c r="H69" s="5">
        <v>8</v>
      </c>
      <c r="I69" s="5">
        <v>16</v>
      </c>
      <c r="J69" s="5">
        <v>9</v>
      </c>
      <c r="L69" s="63">
        <f t="shared" ref="L69:L71" si="32">+L68+7</f>
        <v>43780</v>
      </c>
      <c r="M69" s="57">
        <v>0.625</v>
      </c>
      <c r="N69" s="57">
        <v>0.66597222222222219</v>
      </c>
      <c r="O69" s="5">
        <v>5</v>
      </c>
      <c r="P69" s="5">
        <v>6</v>
      </c>
      <c r="Q69" s="5">
        <v>5</v>
      </c>
      <c r="R69" s="5">
        <v>5</v>
      </c>
      <c r="S69" s="5">
        <v>2</v>
      </c>
      <c r="T69" s="5">
        <v>10</v>
      </c>
      <c r="U69" s="5">
        <v>7</v>
      </c>
      <c r="V69" s="59"/>
      <c r="W69" s="63">
        <f t="shared" ref="W69:W71" si="33">+W68+7</f>
        <v>43780</v>
      </c>
      <c r="X69" s="57">
        <v>0.625</v>
      </c>
      <c r="Y69" s="57">
        <v>0.66597222222222219</v>
      </c>
      <c r="Z69" s="5">
        <v>10</v>
      </c>
      <c r="AA69" s="5">
        <v>9</v>
      </c>
      <c r="AB69" s="5">
        <v>8</v>
      </c>
      <c r="AC69" s="5">
        <v>7</v>
      </c>
      <c r="AD69" s="5">
        <v>1</v>
      </c>
      <c r="AE69" s="5">
        <v>17</v>
      </c>
      <c r="AF69" s="5">
        <v>7</v>
      </c>
      <c r="AG69" s="53"/>
      <c r="AI69" s="70"/>
      <c r="AJ69" s="70"/>
      <c r="AK69" s="7"/>
      <c r="AL69" s="7"/>
      <c r="AM69" s="7"/>
      <c r="AN69" s="7"/>
      <c r="AO69" s="7"/>
      <c r="AP69" s="7"/>
      <c r="AQ69" s="7"/>
    </row>
    <row r="70" spans="1:43" ht="12.75" customHeight="1" x14ac:dyDescent="0.2">
      <c r="A70" s="63">
        <f t="shared" si="31"/>
        <v>43787</v>
      </c>
      <c r="B70" s="57">
        <v>0.625</v>
      </c>
      <c r="C70" s="57">
        <v>0.66597222222222219</v>
      </c>
      <c r="D70" s="5">
        <v>14</v>
      </c>
      <c r="E70" s="5">
        <v>11</v>
      </c>
      <c r="F70" s="5">
        <v>13</v>
      </c>
      <c r="G70" s="5">
        <v>11</v>
      </c>
      <c r="H70" s="5">
        <v>9</v>
      </c>
      <c r="I70" s="5">
        <v>15</v>
      </c>
      <c r="J70" s="5">
        <v>10</v>
      </c>
      <c r="L70" s="63">
        <f t="shared" si="32"/>
        <v>43787</v>
      </c>
      <c r="M70" s="57">
        <v>0.625</v>
      </c>
      <c r="N70" s="57">
        <v>0.66597222222222219</v>
      </c>
      <c r="O70" s="5">
        <v>4</v>
      </c>
      <c r="P70" s="5">
        <v>6</v>
      </c>
      <c r="Q70" s="5">
        <v>4</v>
      </c>
      <c r="R70" s="5">
        <v>7</v>
      </c>
      <c r="S70" s="5">
        <v>2</v>
      </c>
      <c r="T70" s="5">
        <v>10</v>
      </c>
      <c r="U70" s="5">
        <v>6</v>
      </c>
      <c r="V70" s="59"/>
      <c r="W70" s="63">
        <f t="shared" si="33"/>
        <v>43787</v>
      </c>
      <c r="X70" s="57">
        <v>0.625</v>
      </c>
      <c r="Y70" s="57">
        <v>0.66597222222222219</v>
      </c>
      <c r="Z70" s="5">
        <v>9</v>
      </c>
      <c r="AA70" s="5">
        <v>8</v>
      </c>
      <c r="AB70" s="5">
        <v>8</v>
      </c>
      <c r="AC70" s="5">
        <v>9</v>
      </c>
      <c r="AD70" s="5">
        <v>2</v>
      </c>
      <c r="AE70" s="5">
        <v>16</v>
      </c>
      <c r="AF70" s="5">
        <v>7</v>
      </c>
      <c r="AG70" s="53"/>
      <c r="AH70" s="72"/>
      <c r="AI70" s="70"/>
      <c r="AJ70" s="70"/>
      <c r="AK70" s="7"/>
      <c r="AL70" s="7"/>
      <c r="AM70" s="7"/>
      <c r="AN70" s="7"/>
      <c r="AO70" s="7"/>
      <c r="AP70" s="7"/>
      <c r="AQ70" s="7"/>
    </row>
    <row r="71" spans="1:43" ht="13.5" customHeight="1" x14ac:dyDescent="0.2">
      <c r="A71" s="63">
        <f t="shared" si="31"/>
        <v>43794</v>
      </c>
      <c r="B71" s="57">
        <v>0.625</v>
      </c>
      <c r="C71" s="57">
        <v>0.66597222222222219</v>
      </c>
      <c r="D71" s="5">
        <v>14</v>
      </c>
      <c r="E71" s="5">
        <v>13</v>
      </c>
      <c r="F71" s="5">
        <v>12</v>
      </c>
      <c r="G71" s="5">
        <v>11</v>
      </c>
      <c r="H71" s="5">
        <v>9</v>
      </c>
      <c r="I71" s="5">
        <v>15</v>
      </c>
      <c r="J71" s="5">
        <v>11</v>
      </c>
      <c r="L71" s="63">
        <f t="shared" si="32"/>
        <v>43794</v>
      </c>
      <c r="M71" s="57">
        <v>0.625</v>
      </c>
      <c r="N71" s="57">
        <v>0.66597222222222219</v>
      </c>
      <c r="O71" s="5">
        <v>5</v>
      </c>
      <c r="P71" s="5">
        <v>8</v>
      </c>
      <c r="Q71" s="5">
        <v>8</v>
      </c>
      <c r="R71" s="5">
        <v>7</v>
      </c>
      <c r="S71" s="5">
        <v>3</v>
      </c>
      <c r="T71" s="5">
        <v>13</v>
      </c>
      <c r="U71" s="5">
        <v>6</v>
      </c>
      <c r="V71" s="59"/>
      <c r="W71" s="63">
        <f t="shared" si="33"/>
        <v>43794</v>
      </c>
      <c r="X71" s="57">
        <v>0.625</v>
      </c>
      <c r="Y71" s="57">
        <v>0.66597222222222219</v>
      </c>
      <c r="Z71" s="5">
        <v>10</v>
      </c>
      <c r="AA71" s="5">
        <v>12</v>
      </c>
      <c r="AB71" s="5">
        <v>11</v>
      </c>
      <c r="AC71" s="5">
        <v>9</v>
      </c>
      <c r="AD71" s="5">
        <v>3</v>
      </c>
      <c r="AE71" s="5">
        <v>19</v>
      </c>
      <c r="AF71" s="5">
        <v>8</v>
      </c>
      <c r="AG71" s="53"/>
      <c r="AH71" s="72"/>
      <c r="AI71" s="70"/>
      <c r="AJ71" s="70"/>
      <c r="AK71" s="7"/>
      <c r="AL71" s="7"/>
      <c r="AM71" s="7"/>
      <c r="AN71" s="7"/>
      <c r="AO71" s="7"/>
      <c r="AP71" s="7"/>
      <c r="AQ71" s="7"/>
    </row>
    <row r="72" spans="1:43" x14ac:dyDescent="0.2">
      <c r="A72" s="63">
        <v>43765</v>
      </c>
      <c r="B72" s="57">
        <v>0.66666666666666663</v>
      </c>
      <c r="C72" s="57">
        <v>0.70763888888888893</v>
      </c>
      <c r="D72" s="90"/>
      <c r="E72" s="91"/>
      <c r="F72" s="91"/>
      <c r="G72" s="91"/>
      <c r="H72" s="91"/>
      <c r="I72" s="92"/>
      <c r="J72" s="5">
        <v>7</v>
      </c>
      <c r="L72" s="63">
        <v>43765</v>
      </c>
      <c r="M72" s="57">
        <v>0.66666666666666663</v>
      </c>
      <c r="N72" s="57">
        <v>0.70763888888888893</v>
      </c>
      <c r="O72" s="90"/>
      <c r="P72" s="91"/>
      <c r="Q72" s="91"/>
      <c r="R72" s="91"/>
      <c r="S72" s="91"/>
      <c r="T72" s="92"/>
      <c r="U72" s="5">
        <v>2</v>
      </c>
      <c r="V72" s="59"/>
      <c r="W72" s="63">
        <v>43765</v>
      </c>
      <c r="X72" s="57">
        <v>0.66666666666666663</v>
      </c>
      <c r="Y72" s="57">
        <v>0.70763888888888893</v>
      </c>
      <c r="Z72" s="90"/>
      <c r="AA72" s="91"/>
      <c r="AB72" s="91"/>
      <c r="AC72" s="91"/>
      <c r="AD72" s="91"/>
      <c r="AE72" s="92"/>
      <c r="AF72" s="5">
        <v>0</v>
      </c>
      <c r="AG72" s="53"/>
      <c r="AI72" s="70"/>
      <c r="AJ72" s="70"/>
      <c r="AK72" s="7"/>
      <c r="AL72" s="7"/>
      <c r="AM72" s="7"/>
      <c r="AN72" s="7"/>
      <c r="AO72" s="7"/>
      <c r="AP72" s="7"/>
      <c r="AQ72" s="7"/>
    </row>
    <row r="73" spans="1:43" ht="12.75" customHeight="1" x14ac:dyDescent="0.2">
      <c r="A73" s="63">
        <v>43766</v>
      </c>
      <c r="B73" s="57">
        <v>0.66666666666666663</v>
      </c>
      <c r="C73" s="57">
        <v>0.70763888888888893</v>
      </c>
      <c r="D73" s="5">
        <v>13</v>
      </c>
      <c r="E73" s="5">
        <v>17</v>
      </c>
      <c r="F73" s="5">
        <v>18</v>
      </c>
      <c r="G73" s="5">
        <v>14</v>
      </c>
      <c r="H73" s="5">
        <v>16</v>
      </c>
      <c r="I73" s="5">
        <v>11</v>
      </c>
      <c r="J73" s="5">
        <v>8</v>
      </c>
      <c r="L73" s="63">
        <v>43766</v>
      </c>
      <c r="M73" s="57">
        <v>0.66666666666666663</v>
      </c>
      <c r="N73" s="57">
        <v>0.70763888888888893</v>
      </c>
      <c r="O73" s="5">
        <v>9</v>
      </c>
      <c r="P73" s="5">
        <v>9</v>
      </c>
      <c r="Q73" s="5">
        <v>7</v>
      </c>
      <c r="R73" s="5">
        <v>6</v>
      </c>
      <c r="S73" s="5">
        <v>7</v>
      </c>
      <c r="T73" s="5">
        <v>14</v>
      </c>
      <c r="U73" s="5">
        <v>1</v>
      </c>
      <c r="V73" s="59"/>
      <c r="W73" s="63">
        <v>43766</v>
      </c>
      <c r="X73" s="57">
        <v>0.66666666666666663</v>
      </c>
      <c r="Y73" s="57">
        <v>0.70763888888888893</v>
      </c>
      <c r="Z73" s="5">
        <v>13</v>
      </c>
      <c r="AA73" s="5">
        <v>17</v>
      </c>
      <c r="AB73" s="5">
        <v>16</v>
      </c>
      <c r="AC73" s="5">
        <v>11</v>
      </c>
      <c r="AD73" s="5">
        <v>14</v>
      </c>
      <c r="AE73" s="5">
        <v>16</v>
      </c>
      <c r="AF73" s="5">
        <v>0</v>
      </c>
      <c r="AG73" s="53"/>
      <c r="AI73" s="70"/>
      <c r="AJ73" s="70"/>
      <c r="AK73" s="7"/>
      <c r="AL73" s="7"/>
      <c r="AM73" s="7"/>
      <c r="AN73" s="7"/>
      <c r="AO73" s="7"/>
      <c r="AP73" s="7"/>
      <c r="AQ73" s="7"/>
    </row>
    <row r="74" spans="1:43" ht="12.75" customHeight="1" x14ac:dyDescent="0.2">
      <c r="A74" s="63">
        <f>+A73+7</f>
        <v>43773</v>
      </c>
      <c r="B74" s="57">
        <v>0.66666666666666663</v>
      </c>
      <c r="C74" s="57">
        <v>0.70763888888888893</v>
      </c>
      <c r="D74" s="5">
        <v>13</v>
      </c>
      <c r="E74" s="5">
        <v>16</v>
      </c>
      <c r="F74" s="5">
        <v>15</v>
      </c>
      <c r="G74" s="5">
        <v>14</v>
      </c>
      <c r="H74" s="5">
        <v>12</v>
      </c>
      <c r="I74" s="5">
        <v>15</v>
      </c>
      <c r="J74" s="5">
        <v>7</v>
      </c>
      <c r="L74" s="63">
        <f>+L73+7</f>
        <v>43773</v>
      </c>
      <c r="M74" s="57">
        <v>0.66666666666666663</v>
      </c>
      <c r="N74" s="57">
        <v>0.70763888888888893</v>
      </c>
      <c r="O74" s="5">
        <v>10</v>
      </c>
      <c r="P74" s="5">
        <v>9</v>
      </c>
      <c r="Q74" s="5">
        <v>9</v>
      </c>
      <c r="R74" s="5">
        <v>7</v>
      </c>
      <c r="S74" s="5">
        <v>3</v>
      </c>
      <c r="T74" s="5">
        <v>16</v>
      </c>
      <c r="U74" s="5">
        <v>3</v>
      </c>
      <c r="V74" s="59"/>
      <c r="W74" s="63">
        <f>+W73+7</f>
        <v>43773</v>
      </c>
      <c r="X74" s="57">
        <v>0.66666666666666663</v>
      </c>
      <c r="Y74" s="57">
        <v>0.70763888888888893</v>
      </c>
      <c r="Z74" s="5">
        <v>14</v>
      </c>
      <c r="AA74" s="5">
        <v>16</v>
      </c>
      <c r="AB74" s="5">
        <v>15</v>
      </c>
      <c r="AC74" s="5">
        <v>12</v>
      </c>
      <c r="AD74" s="5">
        <v>6</v>
      </c>
      <c r="AE74" s="5">
        <v>22</v>
      </c>
      <c r="AF74" s="5">
        <v>1</v>
      </c>
      <c r="AG74" s="53"/>
      <c r="AI74" s="70"/>
      <c r="AJ74" s="70"/>
      <c r="AK74" s="7"/>
      <c r="AL74" s="7"/>
      <c r="AM74" s="7"/>
      <c r="AN74" s="7"/>
      <c r="AO74" s="7"/>
      <c r="AP74" s="7"/>
      <c r="AQ74" s="7"/>
    </row>
    <row r="75" spans="1:43" ht="12.75" customHeight="1" x14ac:dyDescent="0.2">
      <c r="A75" s="63">
        <f t="shared" ref="A75:A77" si="34">+A74+7</f>
        <v>43780</v>
      </c>
      <c r="B75" s="57">
        <v>0.66666666666666663</v>
      </c>
      <c r="C75" s="57">
        <v>0.70763888888888893</v>
      </c>
      <c r="D75" s="5">
        <v>14</v>
      </c>
      <c r="E75" s="5">
        <v>15</v>
      </c>
      <c r="F75" s="5">
        <v>15</v>
      </c>
      <c r="G75" s="5">
        <v>15</v>
      </c>
      <c r="H75" s="5">
        <v>12</v>
      </c>
      <c r="I75" s="5">
        <v>16</v>
      </c>
      <c r="J75" s="5">
        <v>7</v>
      </c>
      <c r="L75" s="63">
        <f t="shared" ref="L75:L77" si="35">+L74+7</f>
        <v>43780</v>
      </c>
      <c r="M75" s="57">
        <v>0.66666666666666663</v>
      </c>
      <c r="N75" s="57">
        <v>0.70763888888888893</v>
      </c>
      <c r="O75" s="5">
        <v>10</v>
      </c>
      <c r="P75" s="5">
        <v>10</v>
      </c>
      <c r="Q75" s="5">
        <v>9</v>
      </c>
      <c r="R75" s="5">
        <v>9</v>
      </c>
      <c r="S75" s="5">
        <v>3</v>
      </c>
      <c r="T75" s="5">
        <v>18</v>
      </c>
      <c r="U75" s="5">
        <v>2</v>
      </c>
      <c r="V75" s="59"/>
      <c r="W75" s="63">
        <f t="shared" ref="W75:W77" si="36">+W74+7</f>
        <v>43780</v>
      </c>
      <c r="X75" s="57">
        <v>0.66666666666666663</v>
      </c>
      <c r="Y75" s="57">
        <v>0.70763888888888893</v>
      </c>
      <c r="Z75" s="5">
        <v>15</v>
      </c>
      <c r="AA75" s="5">
        <v>16</v>
      </c>
      <c r="AB75" s="5">
        <v>15</v>
      </c>
      <c r="AC75" s="5">
        <v>15</v>
      </c>
      <c r="AD75" s="5">
        <v>6</v>
      </c>
      <c r="AE75" s="5">
        <v>25</v>
      </c>
      <c r="AF75" s="5">
        <v>0</v>
      </c>
      <c r="AG75" s="53"/>
      <c r="AI75" s="70"/>
      <c r="AJ75" s="70"/>
      <c r="AK75" s="7"/>
      <c r="AL75" s="7"/>
      <c r="AM75" s="7"/>
      <c r="AN75" s="7"/>
      <c r="AO75" s="7"/>
      <c r="AP75" s="7"/>
      <c r="AQ75" s="7"/>
    </row>
    <row r="76" spans="1:43" ht="12.75" customHeight="1" x14ac:dyDescent="0.2">
      <c r="A76" s="63">
        <f t="shared" si="34"/>
        <v>43787</v>
      </c>
      <c r="B76" s="57">
        <v>0.66666666666666663</v>
      </c>
      <c r="C76" s="57">
        <v>0.70763888888888893</v>
      </c>
      <c r="D76" s="5">
        <v>13</v>
      </c>
      <c r="E76" s="5">
        <v>15</v>
      </c>
      <c r="F76" s="5">
        <v>18</v>
      </c>
      <c r="G76" s="5">
        <v>15</v>
      </c>
      <c r="H76" s="5">
        <v>13</v>
      </c>
      <c r="I76" s="5">
        <v>15</v>
      </c>
      <c r="J76" s="5">
        <v>6</v>
      </c>
      <c r="L76" s="63">
        <f t="shared" si="35"/>
        <v>43787</v>
      </c>
      <c r="M76" s="57">
        <v>0.66666666666666663</v>
      </c>
      <c r="N76" s="57">
        <v>0.70763888888888893</v>
      </c>
      <c r="O76" s="5">
        <v>12</v>
      </c>
      <c r="P76" s="5">
        <v>10</v>
      </c>
      <c r="Q76" s="5">
        <v>9</v>
      </c>
      <c r="R76" s="5">
        <v>9</v>
      </c>
      <c r="S76" s="5">
        <v>3</v>
      </c>
      <c r="T76" s="5">
        <v>17</v>
      </c>
      <c r="U76" s="5">
        <v>3</v>
      </c>
      <c r="V76" s="59"/>
      <c r="W76" s="63">
        <f t="shared" si="36"/>
        <v>43787</v>
      </c>
      <c r="X76" s="57">
        <v>0.66666666666666663</v>
      </c>
      <c r="Y76" s="57">
        <v>0.70763888888888893</v>
      </c>
      <c r="Z76" s="5">
        <v>16</v>
      </c>
      <c r="AA76" s="5">
        <v>16</v>
      </c>
      <c r="AB76" s="5">
        <v>18</v>
      </c>
      <c r="AC76" s="5">
        <v>15</v>
      </c>
      <c r="AD76" s="5">
        <v>7</v>
      </c>
      <c r="AE76" s="5">
        <v>23</v>
      </c>
      <c r="AF76" s="5">
        <v>0</v>
      </c>
      <c r="AG76" s="53"/>
      <c r="AH76" s="72"/>
      <c r="AI76" s="70"/>
      <c r="AJ76" s="70"/>
      <c r="AK76" s="7"/>
      <c r="AL76" s="7"/>
      <c r="AM76" s="7"/>
      <c r="AN76" s="7"/>
      <c r="AO76" s="7"/>
      <c r="AP76" s="7"/>
      <c r="AQ76" s="7"/>
    </row>
    <row r="77" spans="1:43" ht="13.5" customHeight="1" x14ac:dyDescent="0.2">
      <c r="A77" s="63">
        <f t="shared" si="34"/>
        <v>43794</v>
      </c>
      <c r="B77" s="57">
        <v>0.66666666666666663</v>
      </c>
      <c r="C77" s="57">
        <v>0.70763888888888893</v>
      </c>
      <c r="D77" s="5">
        <v>14</v>
      </c>
      <c r="E77" s="5">
        <v>16</v>
      </c>
      <c r="F77" s="5">
        <v>19</v>
      </c>
      <c r="G77" s="5">
        <v>17</v>
      </c>
      <c r="H77" s="5">
        <v>14</v>
      </c>
      <c r="I77" s="5">
        <v>18</v>
      </c>
      <c r="J77" s="5">
        <v>6</v>
      </c>
      <c r="L77" s="63">
        <f t="shared" si="35"/>
        <v>43794</v>
      </c>
      <c r="M77" s="57">
        <v>0.66666666666666663</v>
      </c>
      <c r="N77" s="57">
        <v>0.70763888888888893</v>
      </c>
      <c r="O77" s="5">
        <v>14</v>
      </c>
      <c r="P77" s="5">
        <v>11</v>
      </c>
      <c r="Q77" s="5">
        <v>12</v>
      </c>
      <c r="R77" s="5">
        <v>11</v>
      </c>
      <c r="S77" s="5">
        <v>3</v>
      </c>
      <c r="T77" s="5">
        <v>18</v>
      </c>
      <c r="U77" s="5">
        <v>3</v>
      </c>
      <c r="V77" s="59"/>
      <c r="W77" s="63">
        <f t="shared" si="36"/>
        <v>43794</v>
      </c>
      <c r="X77" s="57">
        <v>0.66666666666666663</v>
      </c>
      <c r="Y77" s="57">
        <v>0.70763888888888893</v>
      </c>
      <c r="Z77" s="5">
        <v>19</v>
      </c>
      <c r="AA77" s="5">
        <v>18</v>
      </c>
      <c r="AB77" s="5">
        <v>22</v>
      </c>
      <c r="AC77" s="5">
        <v>19</v>
      </c>
      <c r="AD77" s="5">
        <v>8</v>
      </c>
      <c r="AE77" s="5">
        <v>27</v>
      </c>
      <c r="AF77" s="5">
        <v>0</v>
      </c>
      <c r="AG77" s="53"/>
      <c r="AH77" s="72"/>
      <c r="AI77" s="70"/>
      <c r="AJ77" s="70"/>
      <c r="AK77" s="7"/>
      <c r="AL77" s="7"/>
      <c r="AM77" s="7"/>
      <c r="AN77" s="7"/>
      <c r="AO77" s="7"/>
      <c r="AP77" s="7"/>
      <c r="AQ77" s="7"/>
    </row>
    <row r="78" spans="1:43" x14ac:dyDescent="0.2">
      <c r="A78" s="63">
        <v>43765</v>
      </c>
      <c r="B78" s="57">
        <v>0.70833333333333337</v>
      </c>
      <c r="C78" s="57">
        <v>0.74930555555555556</v>
      </c>
      <c r="D78" s="90"/>
      <c r="E78" s="91"/>
      <c r="F78" s="91"/>
      <c r="G78" s="91"/>
      <c r="H78" s="91"/>
      <c r="I78" s="92"/>
      <c r="J78" s="5">
        <v>5</v>
      </c>
      <c r="L78" s="63">
        <v>43765</v>
      </c>
      <c r="M78" s="57">
        <v>0.70833333333333337</v>
      </c>
      <c r="N78" s="57">
        <v>0.74930555555555556</v>
      </c>
      <c r="O78" s="90"/>
      <c r="P78" s="91"/>
      <c r="Q78" s="91"/>
      <c r="R78" s="91"/>
      <c r="S78" s="91"/>
      <c r="T78" s="92"/>
      <c r="U78" s="5">
        <v>9</v>
      </c>
      <c r="V78" s="59"/>
      <c r="W78" s="63">
        <v>43765</v>
      </c>
      <c r="X78" s="57">
        <v>0.70833333333333337</v>
      </c>
      <c r="Y78" s="57">
        <v>0.74930555555555556</v>
      </c>
      <c r="Z78" s="90"/>
      <c r="AA78" s="91"/>
      <c r="AB78" s="91"/>
      <c r="AC78" s="91"/>
      <c r="AD78" s="91"/>
      <c r="AE78" s="92"/>
      <c r="AF78" s="5">
        <v>5</v>
      </c>
      <c r="AG78" s="53"/>
      <c r="AI78" s="70"/>
      <c r="AJ78" s="70"/>
      <c r="AK78" s="7"/>
      <c r="AL78" s="7"/>
      <c r="AM78" s="7"/>
      <c r="AN78" s="7"/>
      <c r="AO78" s="7"/>
      <c r="AP78" s="7"/>
      <c r="AQ78" s="7"/>
    </row>
    <row r="79" spans="1:43" ht="12.75" customHeight="1" x14ac:dyDescent="0.2">
      <c r="A79" s="63">
        <v>43766</v>
      </c>
      <c r="B79" s="57">
        <v>0.70833333333333337</v>
      </c>
      <c r="C79" s="57">
        <v>0.74930555555555556</v>
      </c>
      <c r="D79" s="5">
        <v>8</v>
      </c>
      <c r="E79" s="5">
        <v>12</v>
      </c>
      <c r="F79" s="5">
        <v>10</v>
      </c>
      <c r="G79" s="5">
        <v>8</v>
      </c>
      <c r="H79" s="5">
        <v>7</v>
      </c>
      <c r="I79" s="5">
        <v>12</v>
      </c>
      <c r="J79" s="5">
        <v>3</v>
      </c>
      <c r="L79" s="63">
        <v>43766</v>
      </c>
      <c r="M79" s="57">
        <v>0.70833333333333337</v>
      </c>
      <c r="N79" s="57">
        <v>0.74930555555555556</v>
      </c>
      <c r="O79" s="5">
        <v>11</v>
      </c>
      <c r="P79" s="5">
        <v>12</v>
      </c>
      <c r="Q79" s="5">
        <v>12</v>
      </c>
      <c r="R79" s="5">
        <v>13</v>
      </c>
      <c r="S79" s="5">
        <v>12</v>
      </c>
      <c r="T79" s="5">
        <v>17</v>
      </c>
      <c r="U79" s="5">
        <v>6</v>
      </c>
      <c r="V79" s="59"/>
      <c r="W79" s="63">
        <v>43766</v>
      </c>
      <c r="X79" s="57">
        <v>0.70833333333333337</v>
      </c>
      <c r="Y79" s="57">
        <v>0.74930555555555556</v>
      </c>
      <c r="Z79" s="5">
        <v>10</v>
      </c>
      <c r="AA79" s="5">
        <v>15</v>
      </c>
      <c r="AB79" s="5">
        <v>13</v>
      </c>
      <c r="AC79" s="5">
        <v>12</v>
      </c>
      <c r="AD79" s="5">
        <v>10</v>
      </c>
      <c r="AE79" s="5">
        <v>20</v>
      </c>
      <c r="AF79" s="5">
        <v>0</v>
      </c>
      <c r="AG79" s="53"/>
      <c r="AI79" s="70"/>
      <c r="AJ79" s="70"/>
      <c r="AK79" s="7"/>
      <c r="AL79" s="7"/>
      <c r="AM79" s="7"/>
      <c r="AN79" s="7"/>
      <c r="AO79" s="7"/>
      <c r="AP79" s="7"/>
      <c r="AQ79" s="7"/>
    </row>
    <row r="80" spans="1:43" ht="12.75" customHeight="1" x14ac:dyDescent="0.2">
      <c r="A80" s="63">
        <f>+A79+7</f>
        <v>43773</v>
      </c>
      <c r="B80" s="57">
        <v>0.70833333333333337</v>
      </c>
      <c r="C80" s="57">
        <v>0.74930555555555556</v>
      </c>
      <c r="D80" s="5">
        <v>4</v>
      </c>
      <c r="E80" s="5">
        <v>9</v>
      </c>
      <c r="F80" s="5">
        <v>9</v>
      </c>
      <c r="G80" s="5">
        <v>8</v>
      </c>
      <c r="H80" s="5">
        <v>6</v>
      </c>
      <c r="I80" s="5">
        <v>17</v>
      </c>
      <c r="J80" s="5">
        <v>9</v>
      </c>
      <c r="L80" s="63">
        <f>+L79+7</f>
        <v>43773</v>
      </c>
      <c r="M80" s="57">
        <v>0.70833333333333337</v>
      </c>
      <c r="N80" s="57">
        <v>0.74930555555555556</v>
      </c>
      <c r="O80" s="5">
        <v>9</v>
      </c>
      <c r="P80" s="5">
        <v>12</v>
      </c>
      <c r="Q80" s="5">
        <v>10</v>
      </c>
      <c r="R80" s="5">
        <v>11</v>
      </c>
      <c r="S80" s="5">
        <v>9</v>
      </c>
      <c r="T80" s="5">
        <v>18</v>
      </c>
      <c r="U80" s="5">
        <v>9</v>
      </c>
      <c r="V80" s="59"/>
      <c r="W80" s="63">
        <f>+W79+7</f>
        <v>43773</v>
      </c>
      <c r="X80" s="57">
        <v>0.70833333333333337</v>
      </c>
      <c r="Y80" s="57">
        <v>0.74930555555555556</v>
      </c>
      <c r="Z80" s="5">
        <v>4</v>
      </c>
      <c r="AA80" s="5">
        <v>12</v>
      </c>
      <c r="AB80" s="5">
        <v>10</v>
      </c>
      <c r="AC80" s="5">
        <v>10</v>
      </c>
      <c r="AD80" s="5">
        <v>6</v>
      </c>
      <c r="AE80" s="5">
        <v>26</v>
      </c>
      <c r="AF80" s="5">
        <v>9</v>
      </c>
      <c r="AG80" s="53"/>
      <c r="AI80" s="70"/>
      <c r="AJ80" s="70"/>
      <c r="AK80" s="7"/>
      <c r="AL80" s="7"/>
      <c r="AM80" s="7"/>
      <c r="AN80" s="7"/>
      <c r="AO80" s="7"/>
      <c r="AP80" s="7"/>
      <c r="AQ80" s="7"/>
    </row>
    <row r="81" spans="1:43" ht="12.75" customHeight="1" x14ac:dyDescent="0.2">
      <c r="A81" s="63">
        <f t="shared" ref="A81:A83" si="37">+A80+7</f>
        <v>43780</v>
      </c>
      <c r="B81" s="57">
        <v>0.70833333333333337</v>
      </c>
      <c r="C81" s="57">
        <v>0.74930555555555556</v>
      </c>
      <c r="D81" s="5">
        <v>6</v>
      </c>
      <c r="E81" s="5">
        <v>10</v>
      </c>
      <c r="F81" s="5">
        <v>9</v>
      </c>
      <c r="G81" s="5">
        <v>8</v>
      </c>
      <c r="H81" s="5">
        <v>6</v>
      </c>
      <c r="I81" s="5">
        <v>16</v>
      </c>
      <c r="J81" s="5">
        <v>9</v>
      </c>
      <c r="L81" s="63">
        <f t="shared" ref="L81:L83" si="38">+L80+7</f>
        <v>43780</v>
      </c>
      <c r="M81" s="57">
        <v>0.70833333333333337</v>
      </c>
      <c r="N81" s="57">
        <v>0.74930555555555556</v>
      </c>
      <c r="O81" s="5">
        <v>10</v>
      </c>
      <c r="P81" s="5">
        <v>12</v>
      </c>
      <c r="Q81" s="5">
        <v>11</v>
      </c>
      <c r="R81" s="5">
        <v>12</v>
      </c>
      <c r="S81" s="5">
        <v>9</v>
      </c>
      <c r="T81" s="5">
        <v>18</v>
      </c>
      <c r="U81" s="5">
        <v>5</v>
      </c>
      <c r="V81" s="59"/>
      <c r="W81" s="63">
        <f t="shared" ref="W81:W83" si="39">+W80+7</f>
        <v>43780</v>
      </c>
      <c r="X81" s="57">
        <v>0.70833333333333337</v>
      </c>
      <c r="Y81" s="57">
        <v>0.74930555555555556</v>
      </c>
      <c r="Z81" s="5">
        <v>7</v>
      </c>
      <c r="AA81" s="5">
        <v>13</v>
      </c>
      <c r="AB81" s="5">
        <v>11</v>
      </c>
      <c r="AC81" s="5">
        <v>11</v>
      </c>
      <c r="AD81" s="5">
        <v>6</v>
      </c>
      <c r="AE81" s="5">
        <v>25</v>
      </c>
      <c r="AF81" s="5">
        <v>5</v>
      </c>
      <c r="AG81" s="53"/>
      <c r="AI81" s="70"/>
      <c r="AJ81" s="70"/>
      <c r="AK81" s="7"/>
      <c r="AL81" s="7"/>
      <c r="AM81" s="7"/>
      <c r="AN81" s="7"/>
      <c r="AO81" s="7"/>
      <c r="AP81" s="7"/>
      <c r="AQ81" s="7"/>
    </row>
    <row r="82" spans="1:43" ht="12.75" customHeight="1" x14ac:dyDescent="0.2">
      <c r="A82" s="63">
        <f t="shared" si="37"/>
        <v>43787</v>
      </c>
      <c r="B82" s="57">
        <v>0.70833333333333337</v>
      </c>
      <c r="C82" s="57">
        <v>0.74930555555555556</v>
      </c>
      <c r="D82" s="5">
        <v>6</v>
      </c>
      <c r="E82" s="5">
        <v>10</v>
      </c>
      <c r="F82" s="5">
        <v>9</v>
      </c>
      <c r="G82" s="5">
        <v>8</v>
      </c>
      <c r="H82" s="5">
        <v>7</v>
      </c>
      <c r="I82" s="5">
        <v>16</v>
      </c>
      <c r="J82" s="5">
        <v>10</v>
      </c>
      <c r="L82" s="63">
        <f t="shared" si="38"/>
        <v>43787</v>
      </c>
      <c r="M82" s="57">
        <v>0.70833333333333337</v>
      </c>
      <c r="N82" s="57">
        <v>0.74930555555555556</v>
      </c>
      <c r="O82" s="5">
        <v>10</v>
      </c>
      <c r="P82" s="5">
        <v>12</v>
      </c>
      <c r="Q82" s="5">
        <v>13</v>
      </c>
      <c r="R82" s="5">
        <v>11</v>
      </c>
      <c r="S82" s="5">
        <v>9</v>
      </c>
      <c r="T82" s="5">
        <v>18</v>
      </c>
      <c r="U82" s="5">
        <v>6</v>
      </c>
      <c r="V82" s="59"/>
      <c r="W82" s="63">
        <f t="shared" si="39"/>
        <v>43787</v>
      </c>
      <c r="X82" s="57">
        <v>0.70833333333333337</v>
      </c>
      <c r="Y82" s="57">
        <v>0.74930555555555556</v>
      </c>
      <c r="Z82" s="5">
        <v>7</v>
      </c>
      <c r="AA82" s="5">
        <v>13</v>
      </c>
      <c r="AB82" s="5">
        <v>13</v>
      </c>
      <c r="AC82" s="5">
        <v>10</v>
      </c>
      <c r="AD82" s="5">
        <v>7</v>
      </c>
      <c r="AE82" s="5">
        <v>25</v>
      </c>
      <c r="AF82" s="5">
        <v>7</v>
      </c>
      <c r="AG82" s="53"/>
      <c r="AH82" s="72"/>
      <c r="AI82" s="70"/>
      <c r="AJ82" s="70"/>
      <c r="AK82" s="7"/>
      <c r="AL82" s="7"/>
      <c r="AM82" s="7"/>
      <c r="AN82" s="7"/>
      <c r="AO82" s="7"/>
      <c r="AP82" s="7"/>
      <c r="AQ82" s="7"/>
    </row>
    <row r="83" spans="1:43" ht="13.5" customHeight="1" x14ac:dyDescent="0.2">
      <c r="A83" s="63">
        <f t="shared" si="37"/>
        <v>43794</v>
      </c>
      <c r="B83" s="57">
        <v>0.70833333333333337</v>
      </c>
      <c r="C83" s="57">
        <v>0.74930555555555556</v>
      </c>
      <c r="D83" s="5">
        <v>7</v>
      </c>
      <c r="E83" s="5">
        <v>9</v>
      </c>
      <c r="F83" s="5">
        <v>9</v>
      </c>
      <c r="G83" s="5">
        <v>8</v>
      </c>
      <c r="H83" s="5">
        <v>7</v>
      </c>
      <c r="I83" s="5">
        <v>15</v>
      </c>
      <c r="J83" s="5">
        <v>10</v>
      </c>
      <c r="L83" s="63">
        <f t="shared" si="38"/>
        <v>43794</v>
      </c>
      <c r="M83" s="57">
        <v>0.70833333333333337</v>
      </c>
      <c r="N83" s="57">
        <v>0.74930555555555556</v>
      </c>
      <c r="O83" s="5">
        <v>12</v>
      </c>
      <c r="P83" s="5">
        <v>13</v>
      </c>
      <c r="Q83" s="5">
        <v>13</v>
      </c>
      <c r="R83" s="5">
        <v>14</v>
      </c>
      <c r="S83" s="5">
        <v>8</v>
      </c>
      <c r="T83" s="5">
        <v>18</v>
      </c>
      <c r="U83" s="5">
        <v>6</v>
      </c>
      <c r="V83" s="59"/>
      <c r="W83" s="63">
        <f t="shared" si="39"/>
        <v>43794</v>
      </c>
      <c r="X83" s="57">
        <v>0.70833333333333337</v>
      </c>
      <c r="Y83" s="57">
        <v>0.74930555555555556</v>
      </c>
      <c r="Z83" s="5">
        <v>10</v>
      </c>
      <c r="AA83" s="5">
        <v>13</v>
      </c>
      <c r="AB83" s="5">
        <v>13</v>
      </c>
      <c r="AC83" s="5">
        <v>13</v>
      </c>
      <c r="AD83" s="5">
        <v>6</v>
      </c>
      <c r="AE83" s="5">
        <v>24</v>
      </c>
      <c r="AF83" s="5">
        <v>7</v>
      </c>
      <c r="AG83" s="53"/>
      <c r="AH83" s="72"/>
      <c r="AI83" s="70"/>
      <c r="AJ83" s="70"/>
      <c r="AK83" s="7"/>
      <c r="AL83" s="7"/>
      <c r="AM83" s="7"/>
      <c r="AN83" s="7"/>
      <c r="AO83" s="7"/>
      <c r="AP83" s="7"/>
      <c r="AQ83" s="7"/>
    </row>
    <row r="84" spans="1:43" x14ac:dyDescent="0.2">
      <c r="A84" s="63">
        <v>43765</v>
      </c>
      <c r="B84" s="57">
        <v>0.75</v>
      </c>
      <c r="C84" s="57">
        <v>0.7909722222222223</v>
      </c>
      <c r="D84" s="90"/>
      <c r="E84" s="91"/>
      <c r="F84" s="91"/>
      <c r="G84" s="91"/>
      <c r="H84" s="91"/>
      <c r="I84" s="92"/>
      <c r="J84" s="5">
        <v>5</v>
      </c>
      <c r="L84" s="63">
        <v>43765</v>
      </c>
      <c r="M84" s="57">
        <v>0.75</v>
      </c>
      <c r="N84" s="57">
        <v>0.7909722222222223</v>
      </c>
      <c r="O84" s="90"/>
      <c r="P84" s="91"/>
      <c r="Q84" s="91"/>
      <c r="R84" s="91"/>
      <c r="S84" s="91"/>
      <c r="T84" s="92"/>
      <c r="U84" s="5">
        <v>10</v>
      </c>
      <c r="V84" s="59"/>
      <c r="W84" s="63">
        <v>43765</v>
      </c>
      <c r="X84" s="57">
        <v>0.75</v>
      </c>
      <c r="Y84" s="57">
        <v>0.7909722222222223</v>
      </c>
      <c r="Z84" s="90"/>
      <c r="AA84" s="91"/>
      <c r="AB84" s="91"/>
      <c r="AC84" s="91"/>
      <c r="AD84" s="91"/>
      <c r="AE84" s="92"/>
      <c r="AF84" s="5">
        <v>6</v>
      </c>
      <c r="AG84" s="53"/>
      <c r="AI84" s="70"/>
      <c r="AJ84" s="70"/>
      <c r="AK84" s="7"/>
      <c r="AL84" s="7"/>
      <c r="AM84" s="7"/>
      <c r="AN84" s="7"/>
      <c r="AO84" s="7"/>
      <c r="AP84" s="7"/>
      <c r="AQ84" s="7"/>
    </row>
    <row r="85" spans="1:43" ht="12.75" customHeight="1" x14ac:dyDescent="0.2">
      <c r="A85" s="63">
        <v>43766</v>
      </c>
      <c r="B85" s="57">
        <v>0.75</v>
      </c>
      <c r="C85" s="57">
        <v>0.7909722222222223</v>
      </c>
      <c r="D85" s="5">
        <v>4</v>
      </c>
      <c r="E85" s="5">
        <v>2</v>
      </c>
      <c r="F85" s="5">
        <v>4</v>
      </c>
      <c r="G85" s="5">
        <v>2</v>
      </c>
      <c r="H85" s="5">
        <v>5</v>
      </c>
      <c r="I85" s="5">
        <v>12</v>
      </c>
      <c r="J85" s="5">
        <v>3</v>
      </c>
      <c r="L85" s="63">
        <v>43766</v>
      </c>
      <c r="M85" s="57">
        <v>0.75</v>
      </c>
      <c r="N85" s="57">
        <v>0.7909722222222223</v>
      </c>
      <c r="O85" s="5">
        <v>10</v>
      </c>
      <c r="P85" s="5">
        <v>10</v>
      </c>
      <c r="Q85" s="5">
        <v>11</v>
      </c>
      <c r="R85" s="5">
        <v>8</v>
      </c>
      <c r="S85" s="5">
        <v>10</v>
      </c>
      <c r="T85" s="5">
        <v>16</v>
      </c>
      <c r="U85" s="5">
        <v>9</v>
      </c>
      <c r="V85" s="59"/>
      <c r="W85" s="63">
        <v>43766</v>
      </c>
      <c r="X85" s="57">
        <v>0.75</v>
      </c>
      <c r="Y85" s="57">
        <v>0.7909722222222223</v>
      </c>
      <c r="Z85" s="5">
        <v>5</v>
      </c>
      <c r="AA85" s="5">
        <v>3</v>
      </c>
      <c r="AB85" s="5">
        <v>6</v>
      </c>
      <c r="AC85" s="5">
        <v>1</v>
      </c>
      <c r="AD85" s="5">
        <v>6</v>
      </c>
      <c r="AE85" s="5">
        <v>19</v>
      </c>
      <c r="AF85" s="5">
        <v>3</v>
      </c>
      <c r="AG85" s="53"/>
      <c r="AI85" s="70"/>
      <c r="AJ85" s="70"/>
      <c r="AK85" s="7"/>
      <c r="AL85" s="7"/>
      <c r="AM85" s="7"/>
      <c r="AN85" s="7"/>
      <c r="AO85" s="7"/>
      <c r="AP85" s="7"/>
      <c r="AQ85" s="7"/>
    </row>
    <row r="86" spans="1:43" ht="12.75" customHeight="1" x14ac:dyDescent="0.2">
      <c r="A86" s="63">
        <f>+A85+7</f>
        <v>43773</v>
      </c>
      <c r="B86" s="57">
        <v>0.75</v>
      </c>
      <c r="C86" s="57">
        <v>0.7909722222222223</v>
      </c>
      <c r="D86" s="5">
        <v>3</v>
      </c>
      <c r="E86" s="5">
        <v>2</v>
      </c>
      <c r="F86" s="5">
        <v>2</v>
      </c>
      <c r="G86" s="5">
        <v>4</v>
      </c>
      <c r="H86" s="5">
        <v>3</v>
      </c>
      <c r="I86" s="5">
        <v>14</v>
      </c>
      <c r="J86" s="5">
        <v>7</v>
      </c>
      <c r="L86" s="63">
        <f>+L85+7</f>
        <v>43773</v>
      </c>
      <c r="M86" s="57">
        <v>0.75</v>
      </c>
      <c r="N86" s="57">
        <v>0.7909722222222223</v>
      </c>
      <c r="O86" s="5">
        <v>8</v>
      </c>
      <c r="P86" s="5">
        <v>7</v>
      </c>
      <c r="Q86" s="5">
        <v>10</v>
      </c>
      <c r="R86" s="5">
        <v>8</v>
      </c>
      <c r="S86" s="5">
        <v>10</v>
      </c>
      <c r="T86" s="5">
        <v>19</v>
      </c>
      <c r="U86" s="5">
        <v>12</v>
      </c>
      <c r="V86" s="59"/>
      <c r="W86" s="63">
        <f>+W85+7</f>
        <v>43773</v>
      </c>
      <c r="X86" s="57">
        <v>0.75</v>
      </c>
      <c r="Y86" s="57">
        <v>0.7909722222222223</v>
      </c>
      <c r="Z86" s="5">
        <v>2</v>
      </c>
      <c r="AA86" s="5">
        <v>0</v>
      </c>
      <c r="AB86" s="5">
        <v>3</v>
      </c>
      <c r="AC86" s="5">
        <v>3</v>
      </c>
      <c r="AD86" s="5">
        <v>4</v>
      </c>
      <c r="AE86" s="5">
        <v>24</v>
      </c>
      <c r="AF86" s="5">
        <v>10</v>
      </c>
      <c r="AG86" s="53"/>
      <c r="AI86" s="70"/>
      <c r="AJ86" s="70"/>
      <c r="AK86" s="7"/>
      <c r="AL86" s="7"/>
      <c r="AM86" s="7"/>
      <c r="AN86" s="7"/>
      <c r="AO86" s="7"/>
      <c r="AP86" s="7"/>
      <c r="AQ86" s="7"/>
    </row>
    <row r="87" spans="1:43" ht="12.75" customHeight="1" x14ac:dyDescent="0.2">
      <c r="A87" s="63">
        <f t="shared" ref="A87:A89" si="40">+A86+7</f>
        <v>43780</v>
      </c>
      <c r="B87" s="57">
        <v>0.75</v>
      </c>
      <c r="C87" s="57">
        <v>0.7909722222222223</v>
      </c>
      <c r="D87" s="5">
        <v>5</v>
      </c>
      <c r="E87" s="5">
        <v>3</v>
      </c>
      <c r="F87" s="5">
        <v>3</v>
      </c>
      <c r="G87" s="5">
        <v>3</v>
      </c>
      <c r="H87" s="5">
        <v>3</v>
      </c>
      <c r="I87" s="5">
        <v>14</v>
      </c>
      <c r="J87" s="5">
        <v>6</v>
      </c>
      <c r="L87" s="63">
        <f t="shared" ref="L87:L89" si="41">+L86+7</f>
        <v>43780</v>
      </c>
      <c r="M87" s="57">
        <v>0.75</v>
      </c>
      <c r="N87" s="57">
        <v>0.7909722222222223</v>
      </c>
      <c r="O87" s="5">
        <v>10</v>
      </c>
      <c r="P87" s="5">
        <v>8</v>
      </c>
      <c r="Q87" s="5">
        <v>10</v>
      </c>
      <c r="R87" s="5">
        <v>8</v>
      </c>
      <c r="S87" s="5">
        <v>10</v>
      </c>
      <c r="T87" s="5">
        <v>18</v>
      </c>
      <c r="U87" s="5">
        <v>10</v>
      </c>
      <c r="V87" s="59"/>
      <c r="W87" s="63">
        <f t="shared" ref="W87:W89" si="42">+W86+7</f>
        <v>43780</v>
      </c>
      <c r="X87" s="57">
        <v>0.75</v>
      </c>
      <c r="Y87" s="57">
        <v>0.7909722222222223</v>
      </c>
      <c r="Z87" s="5">
        <v>6</v>
      </c>
      <c r="AA87" s="5">
        <v>2</v>
      </c>
      <c r="AB87" s="5">
        <v>4</v>
      </c>
      <c r="AC87" s="5">
        <v>2</v>
      </c>
      <c r="AD87" s="5">
        <v>4</v>
      </c>
      <c r="AE87" s="5">
        <v>23</v>
      </c>
      <c r="AF87" s="5">
        <v>7</v>
      </c>
      <c r="AG87" s="53"/>
      <c r="AI87" s="70"/>
      <c r="AJ87" s="70"/>
      <c r="AK87" s="7"/>
      <c r="AL87" s="7"/>
      <c r="AM87" s="7"/>
      <c r="AN87" s="7"/>
      <c r="AO87" s="7"/>
      <c r="AP87" s="7"/>
      <c r="AQ87" s="7"/>
    </row>
    <row r="88" spans="1:43" ht="12.75" customHeight="1" x14ac:dyDescent="0.2">
      <c r="A88" s="63">
        <f t="shared" si="40"/>
        <v>43787</v>
      </c>
      <c r="B88" s="57">
        <v>0.75</v>
      </c>
      <c r="C88" s="57">
        <v>0.7909722222222223</v>
      </c>
      <c r="D88" s="5">
        <v>4</v>
      </c>
      <c r="E88" s="5">
        <v>4</v>
      </c>
      <c r="F88" s="5">
        <v>4</v>
      </c>
      <c r="G88" s="5">
        <v>4</v>
      </c>
      <c r="H88" s="5">
        <v>4</v>
      </c>
      <c r="I88" s="5">
        <v>15</v>
      </c>
      <c r="J88" s="5">
        <v>5</v>
      </c>
      <c r="L88" s="63">
        <f t="shared" si="41"/>
        <v>43787</v>
      </c>
      <c r="M88" s="57">
        <v>0.75</v>
      </c>
      <c r="N88" s="57">
        <v>0.7909722222222223</v>
      </c>
      <c r="O88" s="5">
        <v>10</v>
      </c>
      <c r="P88" s="5">
        <v>8</v>
      </c>
      <c r="Q88" s="5">
        <v>10</v>
      </c>
      <c r="R88" s="5">
        <v>8</v>
      </c>
      <c r="S88" s="5">
        <v>11</v>
      </c>
      <c r="T88" s="5">
        <v>19</v>
      </c>
      <c r="U88" s="5">
        <v>10</v>
      </c>
      <c r="V88" s="59"/>
      <c r="W88" s="63">
        <f t="shared" si="42"/>
        <v>43787</v>
      </c>
      <c r="X88" s="57">
        <v>0.75</v>
      </c>
      <c r="Y88" s="57">
        <v>0.7909722222222223</v>
      </c>
      <c r="Z88" s="5">
        <v>5</v>
      </c>
      <c r="AA88" s="5">
        <v>3</v>
      </c>
      <c r="AB88" s="5">
        <v>5</v>
      </c>
      <c r="AC88" s="5">
        <v>3</v>
      </c>
      <c r="AD88" s="5">
        <v>6</v>
      </c>
      <c r="AE88" s="5">
        <v>25</v>
      </c>
      <c r="AF88" s="5">
        <v>6</v>
      </c>
      <c r="AG88" s="53"/>
      <c r="AH88" s="72"/>
      <c r="AI88" s="70"/>
      <c r="AJ88" s="70"/>
      <c r="AK88" s="7"/>
      <c r="AL88" s="7"/>
      <c r="AM88" s="7"/>
      <c r="AN88" s="7"/>
      <c r="AO88" s="7"/>
      <c r="AP88" s="7"/>
      <c r="AQ88" s="7"/>
    </row>
    <row r="89" spans="1:43" ht="13.5" customHeight="1" x14ac:dyDescent="0.2">
      <c r="A89" s="63">
        <f t="shared" si="40"/>
        <v>43794</v>
      </c>
      <c r="B89" s="57">
        <v>0.75</v>
      </c>
      <c r="C89" s="57">
        <v>0.7909722222222223</v>
      </c>
      <c r="D89" s="5">
        <v>4</v>
      </c>
      <c r="E89" s="5">
        <v>4</v>
      </c>
      <c r="F89" s="5">
        <v>4</v>
      </c>
      <c r="G89" s="5">
        <v>4</v>
      </c>
      <c r="H89" s="5">
        <v>4</v>
      </c>
      <c r="I89" s="5">
        <v>15</v>
      </c>
      <c r="J89" s="5">
        <v>3</v>
      </c>
      <c r="L89" s="63">
        <f t="shared" si="41"/>
        <v>43794</v>
      </c>
      <c r="M89" s="57">
        <v>0.75</v>
      </c>
      <c r="N89" s="57">
        <v>0.7909722222222223</v>
      </c>
      <c r="O89" s="5">
        <v>9</v>
      </c>
      <c r="P89" s="5">
        <v>8</v>
      </c>
      <c r="Q89" s="5">
        <v>10</v>
      </c>
      <c r="R89" s="5">
        <v>8</v>
      </c>
      <c r="S89" s="5">
        <v>11</v>
      </c>
      <c r="T89" s="5">
        <v>17</v>
      </c>
      <c r="U89" s="5">
        <v>10</v>
      </c>
      <c r="V89" s="59"/>
      <c r="W89" s="63">
        <f t="shared" si="42"/>
        <v>43794</v>
      </c>
      <c r="X89" s="57">
        <v>0.75</v>
      </c>
      <c r="Y89" s="57">
        <v>0.7909722222222223</v>
      </c>
      <c r="Z89" s="5">
        <v>4</v>
      </c>
      <c r="AA89" s="5">
        <v>3</v>
      </c>
      <c r="AB89" s="5">
        <v>5</v>
      </c>
      <c r="AC89" s="5">
        <v>3</v>
      </c>
      <c r="AD89" s="5">
        <v>6</v>
      </c>
      <c r="AE89" s="5">
        <v>23</v>
      </c>
      <c r="AF89" s="5">
        <v>4</v>
      </c>
      <c r="AG89" s="53"/>
      <c r="AH89" s="72"/>
      <c r="AI89" s="70"/>
      <c r="AJ89" s="70"/>
      <c r="AK89" s="7"/>
      <c r="AL89" s="7"/>
      <c r="AM89" s="7"/>
      <c r="AN89" s="7"/>
      <c r="AO89" s="7"/>
      <c r="AP89" s="7"/>
      <c r="AQ89" s="7"/>
    </row>
    <row r="90" spans="1:43" x14ac:dyDescent="0.2">
      <c r="A90" s="63">
        <v>43765</v>
      </c>
      <c r="B90" s="57">
        <v>0.79166666666666663</v>
      </c>
      <c r="C90" s="57">
        <v>0.83263888888888893</v>
      </c>
      <c r="D90" s="90"/>
      <c r="E90" s="91"/>
      <c r="F90" s="91"/>
      <c r="G90" s="91"/>
      <c r="H90" s="91"/>
      <c r="I90" s="92"/>
      <c r="J90" s="5">
        <v>11</v>
      </c>
      <c r="L90" s="63">
        <v>43765</v>
      </c>
      <c r="M90" s="57">
        <v>0.79166666666666663</v>
      </c>
      <c r="N90" s="57">
        <v>0.83263888888888893</v>
      </c>
      <c r="O90" s="90"/>
      <c r="P90" s="91"/>
      <c r="Q90" s="91"/>
      <c r="R90" s="91"/>
      <c r="S90" s="91"/>
      <c r="T90" s="92"/>
      <c r="U90" s="5">
        <v>3</v>
      </c>
      <c r="V90" s="59"/>
      <c r="W90" s="63">
        <v>43765</v>
      </c>
      <c r="X90" s="57">
        <v>0.79166666666666663</v>
      </c>
      <c r="Y90" s="57">
        <v>0.83263888888888893</v>
      </c>
      <c r="Z90" s="90"/>
      <c r="AA90" s="91"/>
      <c r="AB90" s="91"/>
      <c r="AC90" s="91"/>
      <c r="AD90" s="91"/>
      <c r="AE90" s="92"/>
      <c r="AF90" s="5">
        <v>5</v>
      </c>
      <c r="AG90" s="53"/>
      <c r="AI90" s="70"/>
      <c r="AJ90" s="70"/>
      <c r="AK90" s="7"/>
      <c r="AL90" s="7"/>
      <c r="AM90" s="7"/>
      <c r="AN90" s="7"/>
      <c r="AO90" s="7"/>
      <c r="AP90" s="7"/>
      <c r="AQ90" s="7"/>
    </row>
    <row r="91" spans="1:43" ht="12.75" customHeight="1" x14ac:dyDescent="0.2">
      <c r="A91" s="63">
        <v>43766</v>
      </c>
      <c r="B91" s="57">
        <v>0.79166666666666663</v>
      </c>
      <c r="C91" s="57">
        <v>0.83263888888888893</v>
      </c>
      <c r="D91" s="5">
        <v>11</v>
      </c>
      <c r="E91" s="5">
        <v>10</v>
      </c>
      <c r="F91" s="5">
        <v>11</v>
      </c>
      <c r="G91" s="5">
        <v>10</v>
      </c>
      <c r="H91" s="5">
        <v>13</v>
      </c>
      <c r="I91" s="5">
        <v>13</v>
      </c>
      <c r="J91" s="5">
        <v>10</v>
      </c>
      <c r="L91" s="63">
        <v>43766</v>
      </c>
      <c r="M91" s="57">
        <v>0.79166666666666663</v>
      </c>
      <c r="N91" s="57">
        <v>0.83263888888888893</v>
      </c>
      <c r="O91" s="5">
        <v>7</v>
      </c>
      <c r="P91" s="5">
        <v>4</v>
      </c>
      <c r="Q91" s="5">
        <v>5</v>
      </c>
      <c r="R91" s="5">
        <v>4</v>
      </c>
      <c r="S91" s="5">
        <v>5</v>
      </c>
      <c r="T91" s="5">
        <v>20</v>
      </c>
      <c r="U91" s="5">
        <v>2</v>
      </c>
      <c r="V91" s="59"/>
      <c r="W91" s="63">
        <v>43766</v>
      </c>
      <c r="X91" s="57">
        <v>0.79166666666666663</v>
      </c>
      <c r="Y91" s="57">
        <v>0.83263888888888893</v>
      </c>
      <c r="Z91" s="5">
        <v>9</v>
      </c>
      <c r="AA91" s="5">
        <v>5</v>
      </c>
      <c r="AB91" s="5">
        <v>7</v>
      </c>
      <c r="AC91" s="5">
        <v>5</v>
      </c>
      <c r="AD91" s="5">
        <v>9</v>
      </c>
      <c r="AE91" s="5">
        <v>24</v>
      </c>
      <c r="AF91" s="5">
        <v>3</v>
      </c>
      <c r="AG91" s="53"/>
      <c r="AI91" s="70"/>
      <c r="AJ91" s="70"/>
      <c r="AK91" s="7"/>
      <c r="AL91" s="7"/>
      <c r="AM91" s="7"/>
      <c r="AN91" s="7"/>
      <c r="AO91" s="7"/>
      <c r="AP91" s="7"/>
      <c r="AQ91" s="7"/>
    </row>
    <row r="92" spans="1:43" ht="12.75" customHeight="1" x14ac:dyDescent="0.2">
      <c r="A92" s="63">
        <f>+A91+7</f>
        <v>43773</v>
      </c>
      <c r="B92" s="57">
        <v>0.79166666666666663</v>
      </c>
      <c r="C92" s="57">
        <v>0.83263888888888893</v>
      </c>
      <c r="D92" s="5">
        <v>8</v>
      </c>
      <c r="E92" s="5">
        <v>9</v>
      </c>
      <c r="F92" s="5">
        <v>9</v>
      </c>
      <c r="G92" s="5">
        <v>8</v>
      </c>
      <c r="H92" s="5">
        <v>9</v>
      </c>
      <c r="I92" s="5">
        <v>17</v>
      </c>
      <c r="J92" s="5">
        <v>12</v>
      </c>
      <c r="L92" s="63">
        <f>+L91+7</f>
        <v>43773</v>
      </c>
      <c r="M92" s="57">
        <v>0.79166666666666663</v>
      </c>
      <c r="N92" s="57">
        <v>0.83263888888888893</v>
      </c>
      <c r="O92" s="5">
        <v>4</v>
      </c>
      <c r="P92" s="5">
        <v>5</v>
      </c>
      <c r="Q92" s="5">
        <v>4</v>
      </c>
      <c r="R92" s="5">
        <v>5</v>
      </c>
      <c r="S92" s="5">
        <v>2</v>
      </c>
      <c r="T92" s="5">
        <v>19</v>
      </c>
      <c r="U92" s="5">
        <v>8</v>
      </c>
      <c r="V92" s="59"/>
      <c r="W92" s="63">
        <f>+W91+7</f>
        <v>43773</v>
      </c>
      <c r="X92" s="57">
        <v>0.79166666666666663</v>
      </c>
      <c r="Y92" s="57">
        <v>0.83263888888888893</v>
      </c>
      <c r="Z92" s="5">
        <v>3</v>
      </c>
      <c r="AA92" s="5">
        <v>5</v>
      </c>
      <c r="AB92" s="5">
        <v>4</v>
      </c>
      <c r="AC92" s="5">
        <v>4</v>
      </c>
      <c r="AD92" s="5">
        <v>2</v>
      </c>
      <c r="AE92" s="5">
        <v>27</v>
      </c>
      <c r="AF92" s="5">
        <v>11</v>
      </c>
      <c r="AG92" s="53"/>
      <c r="AI92" s="70"/>
      <c r="AJ92" s="70"/>
      <c r="AK92" s="7"/>
      <c r="AL92" s="7"/>
      <c r="AM92" s="7"/>
      <c r="AN92" s="7"/>
      <c r="AO92" s="7"/>
      <c r="AP92" s="7"/>
      <c r="AQ92" s="7"/>
    </row>
    <row r="93" spans="1:43" ht="12.75" customHeight="1" x14ac:dyDescent="0.2">
      <c r="A93" s="63">
        <f t="shared" ref="A93:A95" si="43">+A92+7</f>
        <v>43780</v>
      </c>
      <c r="B93" s="57">
        <v>0.79166666666666663</v>
      </c>
      <c r="C93" s="57">
        <v>0.83263888888888893</v>
      </c>
      <c r="D93" s="5">
        <v>8</v>
      </c>
      <c r="E93" s="5">
        <v>9</v>
      </c>
      <c r="F93" s="5">
        <v>12</v>
      </c>
      <c r="G93" s="5">
        <v>9</v>
      </c>
      <c r="H93" s="5">
        <v>9</v>
      </c>
      <c r="I93" s="5">
        <v>17</v>
      </c>
      <c r="J93" s="5">
        <v>9</v>
      </c>
      <c r="L93" s="63">
        <f t="shared" ref="L93:L95" si="44">+L92+7</f>
        <v>43780</v>
      </c>
      <c r="M93" s="57">
        <v>0.79166666666666663</v>
      </c>
      <c r="N93" s="57">
        <v>0.83263888888888893</v>
      </c>
      <c r="O93" s="5">
        <v>5</v>
      </c>
      <c r="P93" s="5">
        <v>5</v>
      </c>
      <c r="Q93" s="5">
        <v>5</v>
      </c>
      <c r="R93" s="5">
        <v>5</v>
      </c>
      <c r="S93" s="5">
        <v>2</v>
      </c>
      <c r="T93" s="5">
        <v>19</v>
      </c>
      <c r="U93" s="5">
        <v>2</v>
      </c>
      <c r="V93" s="59"/>
      <c r="W93" s="63">
        <f t="shared" ref="W93:W95" si="45">+W92+7</f>
        <v>43780</v>
      </c>
      <c r="X93" s="57">
        <v>0.79166666666666663</v>
      </c>
      <c r="Y93" s="57">
        <v>0.83263888888888893</v>
      </c>
      <c r="Z93" s="5">
        <v>4</v>
      </c>
      <c r="AA93" s="5">
        <v>5</v>
      </c>
      <c r="AB93" s="5">
        <v>8</v>
      </c>
      <c r="AC93" s="5">
        <v>5</v>
      </c>
      <c r="AD93" s="5">
        <v>2</v>
      </c>
      <c r="AE93" s="5">
        <v>27</v>
      </c>
      <c r="AF93" s="5">
        <v>2</v>
      </c>
      <c r="AG93" s="53"/>
      <c r="AI93" s="70"/>
      <c r="AJ93" s="70"/>
      <c r="AK93" s="7"/>
      <c r="AL93" s="7"/>
      <c r="AM93" s="7"/>
      <c r="AN93" s="7"/>
      <c r="AO93" s="7"/>
      <c r="AP93" s="7"/>
      <c r="AQ93" s="7"/>
    </row>
    <row r="94" spans="1:43" ht="12.75" customHeight="1" x14ac:dyDescent="0.2">
      <c r="A94" s="63">
        <f t="shared" si="43"/>
        <v>43787</v>
      </c>
      <c r="B94" s="57">
        <v>0.79166666666666663</v>
      </c>
      <c r="C94" s="57">
        <v>0.83263888888888893</v>
      </c>
      <c r="D94" s="5">
        <v>10</v>
      </c>
      <c r="E94" s="5">
        <v>10</v>
      </c>
      <c r="F94" s="5">
        <v>11</v>
      </c>
      <c r="G94" s="5">
        <v>8</v>
      </c>
      <c r="H94" s="5">
        <v>8</v>
      </c>
      <c r="I94" s="5">
        <v>16</v>
      </c>
      <c r="J94" s="5">
        <v>10</v>
      </c>
      <c r="L94" s="63">
        <f t="shared" si="44"/>
        <v>43787</v>
      </c>
      <c r="M94" s="57">
        <v>0.79166666666666663</v>
      </c>
      <c r="N94" s="57">
        <v>0.83263888888888893</v>
      </c>
      <c r="O94" s="5">
        <v>4</v>
      </c>
      <c r="P94" s="5">
        <v>6</v>
      </c>
      <c r="Q94" s="5">
        <v>4</v>
      </c>
      <c r="R94" s="5">
        <v>5</v>
      </c>
      <c r="S94" s="5">
        <v>2</v>
      </c>
      <c r="T94" s="5">
        <v>19</v>
      </c>
      <c r="U94" s="5">
        <v>2</v>
      </c>
      <c r="V94" s="59"/>
      <c r="W94" s="63">
        <f t="shared" si="45"/>
        <v>43787</v>
      </c>
      <c r="X94" s="57">
        <v>0.79166666666666663</v>
      </c>
      <c r="Y94" s="57">
        <v>0.83263888888888893</v>
      </c>
      <c r="Z94" s="5">
        <v>5</v>
      </c>
      <c r="AA94" s="5">
        <v>7</v>
      </c>
      <c r="AB94" s="5">
        <v>6</v>
      </c>
      <c r="AC94" s="5">
        <v>4</v>
      </c>
      <c r="AD94" s="5">
        <v>1</v>
      </c>
      <c r="AE94" s="5">
        <v>26</v>
      </c>
      <c r="AF94" s="5">
        <v>3</v>
      </c>
      <c r="AG94" s="53"/>
      <c r="AH94" s="72"/>
      <c r="AI94" s="70"/>
      <c r="AJ94" s="70"/>
      <c r="AK94" s="7"/>
      <c r="AL94" s="7"/>
      <c r="AM94" s="7"/>
      <c r="AN94" s="7"/>
      <c r="AO94" s="7"/>
      <c r="AP94" s="7"/>
      <c r="AQ94" s="7"/>
    </row>
    <row r="95" spans="1:43" ht="13.5" customHeight="1" x14ac:dyDescent="0.2">
      <c r="A95" s="63">
        <f t="shared" si="43"/>
        <v>43794</v>
      </c>
      <c r="B95" s="57">
        <v>0.79166666666666663</v>
      </c>
      <c r="C95" s="57">
        <v>0.83263888888888893</v>
      </c>
      <c r="D95" s="5">
        <v>12</v>
      </c>
      <c r="E95" s="5">
        <v>12</v>
      </c>
      <c r="F95" s="5">
        <v>11</v>
      </c>
      <c r="G95" s="5">
        <v>10</v>
      </c>
      <c r="H95" s="5">
        <v>10</v>
      </c>
      <c r="I95" s="5">
        <v>18</v>
      </c>
      <c r="J95" s="5">
        <v>11</v>
      </c>
      <c r="L95" s="63">
        <f t="shared" si="44"/>
        <v>43794</v>
      </c>
      <c r="M95" s="57">
        <v>0.79166666666666663</v>
      </c>
      <c r="N95" s="57">
        <v>0.83263888888888893</v>
      </c>
      <c r="O95" s="5">
        <v>3</v>
      </c>
      <c r="P95" s="5">
        <v>5</v>
      </c>
      <c r="Q95" s="5">
        <v>3</v>
      </c>
      <c r="R95" s="5">
        <v>4</v>
      </c>
      <c r="S95" s="5">
        <v>1</v>
      </c>
      <c r="T95" s="5">
        <v>19</v>
      </c>
      <c r="U95" s="5">
        <v>0</v>
      </c>
      <c r="V95" s="59"/>
      <c r="W95" s="63">
        <f t="shared" si="45"/>
        <v>43794</v>
      </c>
      <c r="X95" s="57">
        <v>0.79166666666666663</v>
      </c>
      <c r="Y95" s="57">
        <v>0.83263888888888893</v>
      </c>
      <c r="Z95" s="5">
        <v>6</v>
      </c>
      <c r="AA95" s="5">
        <v>8</v>
      </c>
      <c r="AB95" s="5">
        <v>5</v>
      </c>
      <c r="AC95" s="5">
        <v>5</v>
      </c>
      <c r="AD95" s="5">
        <v>2</v>
      </c>
      <c r="AE95" s="5">
        <v>28</v>
      </c>
      <c r="AF95" s="5">
        <v>2</v>
      </c>
      <c r="AG95" s="53"/>
      <c r="AH95" s="72"/>
      <c r="AI95" s="70"/>
      <c r="AJ95" s="70"/>
      <c r="AK95" s="7"/>
      <c r="AL95" s="7"/>
      <c r="AM95" s="7"/>
      <c r="AN95" s="7"/>
      <c r="AO95" s="7"/>
      <c r="AP95" s="7"/>
      <c r="AQ95" s="7"/>
    </row>
    <row r="96" spans="1:43" x14ac:dyDescent="0.2">
      <c r="A96" s="63">
        <v>43765</v>
      </c>
      <c r="B96" s="57">
        <v>0.83333333333333337</v>
      </c>
      <c r="C96" s="57">
        <v>0.87430555555555556</v>
      </c>
      <c r="D96" s="90"/>
      <c r="E96" s="91"/>
      <c r="F96" s="91"/>
      <c r="G96" s="91"/>
      <c r="H96" s="91"/>
      <c r="I96" s="92"/>
      <c r="J96" s="5">
        <v>3</v>
      </c>
      <c r="L96" s="63">
        <v>43765</v>
      </c>
      <c r="M96" s="57">
        <v>0.83333333333333337</v>
      </c>
      <c r="N96" s="57">
        <v>0.87430555555555556</v>
      </c>
      <c r="O96" s="90"/>
      <c r="P96" s="91"/>
      <c r="Q96" s="91"/>
      <c r="R96" s="91"/>
      <c r="S96" s="91"/>
      <c r="T96" s="92"/>
      <c r="U96" s="5">
        <v>2</v>
      </c>
      <c r="V96" s="59"/>
      <c r="W96" s="63">
        <v>43765</v>
      </c>
      <c r="X96" s="57">
        <v>0.83333333333333337</v>
      </c>
      <c r="Y96" s="57">
        <v>0.87430555555555556</v>
      </c>
      <c r="Z96" s="90"/>
      <c r="AA96" s="91"/>
      <c r="AB96" s="91"/>
      <c r="AC96" s="91"/>
      <c r="AD96" s="91"/>
      <c r="AE96" s="92"/>
      <c r="AF96" s="5">
        <v>3</v>
      </c>
      <c r="AG96" s="53"/>
      <c r="AI96" s="70"/>
      <c r="AJ96" s="70"/>
      <c r="AK96" s="7"/>
      <c r="AL96" s="7"/>
      <c r="AM96" s="7"/>
      <c r="AN96" s="7"/>
      <c r="AO96" s="7"/>
      <c r="AP96" s="7"/>
      <c r="AQ96" s="7"/>
    </row>
    <row r="97" spans="1:43" ht="12.75" customHeight="1" x14ac:dyDescent="0.2">
      <c r="A97" s="63">
        <v>43766</v>
      </c>
      <c r="B97" s="57">
        <v>0.83333333333333337</v>
      </c>
      <c r="C97" s="57">
        <v>0.87430555555555556</v>
      </c>
      <c r="D97" s="5">
        <v>8</v>
      </c>
      <c r="E97" s="5">
        <v>9</v>
      </c>
      <c r="F97" s="5">
        <v>8</v>
      </c>
      <c r="G97" s="5">
        <v>11</v>
      </c>
      <c r="H97" s="5">
        <v>5</v>
      </c>
      <c r="I97" s="5">
        <v>12</v>
      </c>
      <c r="J97" s="5">
        <v>1</v>
      </c>
      <c r="L97" s="63">
        <v>43766</v>
      </c>
      <c r="M97" s="57">
        <v>0.83333333333333337</v>
      </c>
      <c r="N97" s="57">
        <v>0.87430555555555556</v>
      </c>
      <c r="O97" s="5">
        <v>6</v>
      </c>
      <c r="P97" s="5">
        <v>9</v>
      </c>
      <c r="Q97" s="5">
        <v>9</v>
      </c>
      <c r="R97" s="5">
        <v>9</v>
      </c>
      <c r="S97" s="5">
        <v>10</v>
      </c>
      <c r="T97" s="5">
        <v>17</v>
      </c>
      <c r="U97" s="5">
        <v>3</v>
      </c>
      <c r="V97" s="59"/>
      <c r="W97" s="63">
        <v>43766</v>
      </c>
      <c r="X97" s="57">
        <v>0.83333333333333337</v>
      </c>
      <c r="Y97" s="57">
        <v>0.87430555555555556</v>
      </c>
      <c r="Z97" s="5">
        <v>12</v>
      </c>
      <c r="AA97" s="5">
        <v>16</v>
      </c>
      <c r="AB97" s="5">
        <v>15</v>
      </c>
      <c r="AC97" s="5">
        <v>18</v>
      </c>
      <c r="AD97" s="5">
        <v>13</v>
      </c>
      <c r="AE97" s="5">
        <v>27</v>
      </c>
      <c r="AF97" s="5">
        <v>2</v>
      </c>
      <c r="AG97" s="53"/>
      <c r="AI97" s="70"/>
      <c r="AJ97" s="70"/>
      <c r="AK97" s="7"/>
      <c r="AL97" s="7"/>
      <c r="AM97" s="7"/>
      <c r="AN97" s="7"/>
      <c r="AO97" s="7"/>
      <c r="AP97" s="7"/>
      <c r="AQ97" s="7"/>
    </row>
    <row r="98" spans="1:43" ht="12.75" customHeight="1" x14ac:dyDescent="0.2">
      <c r="A98" s="63">
        <f>+A97+7</f>
        <v>43773</v>
      </c>
      <c r="B98" s="57">
        <v>0.83333333333333337</v>
      </c>
      <c r="C98" s="57">
        <v>0.87430555555555556</v>
      </c>
      <c r="D98" s="5">
        <v>10</v>
      </c>
      <c r="E98" s="5">
        <v>10</v>
      </c>
      <c r="F98" s="5">
        <v>9</v>
      </c>
      <c r="G98" s="5">
        <v>11</v>
      </c>
      <c r="H98" s="5">
        <v>6</v>
      </c>
      <c r="I98" s="5">
        <v>17</v>
      </c>
      <c r="J98" s="5">
        <v>3</v>
      </c>
      <c r="L98" s="63">
        <f>+L97+7</f>
        <v>43773</v>
      </c>
      <c r="M98" s="57">
        <v>0.83333333333333337</v>
      </c>
      <c r="N98" s="57">
        <v>0.87430555555555556</v>
      </c>
      <c r="O98" s="5">
        <v>7</v>
      </c>
      <c r="P98" s="5">
        <v>8</v>
      </c>
      <c r="Q98" s="5">
        <v>8</v>
      </c>
      <c r="R98" s="5">
        <v>8</v>
      </c>
      <c r="S98" s="5">
        <v>7</v>
      </c>
      <c r="T98" s="5">
        <v>17</v>
      </c>
      <c r="U98" s="5">
        <v>3</v>
      </c>
      <c r="V98" s="59"/>
      <c r="W98" s="63">
        <f>+W97+7</f>
        <v>43773</v>
      </c>
      <c r="X98" s="57">
        <v>0.83333333333333337</v>
      </c>
      <c r="Y98" s="57">
        <v>0.87430555555555556</v>
      </c>
      <c r="Z98" s="5">
        <v>15</v>
      </c>
      <c r="AA98" s="5">
        <v>16</v>
      </c>
      <c r="AB98" s="5">
        <v>15</v>
      </c>
      <c r="AC98" s="5">
        <v>17</v>
      </c>
      <c r="AD98" s="5">
        <v>11</v>
      </c>
      <c r="AE98" s="5">
        <v>32</v>
      </c>
      <c r="AF98" s="5">
        <v>4</v>
      </c>
      <c r="AG98" s="53"/>
      <c r="AI98" s="70"/>
      <c r="AJ98" s="70"/>
      <c r="AK98" s="7"/>
      <c r="AL98" s="7"/>
      <c r="AM98" s="7"/>
      <c r="AN98" s="7"/>
      <c r="AO98" s="7"/>
      <c r="AP98" s="7"/>
      <c r="AQ98" s="7"/>
    </row>
    <row r="99" spans="1:43" ht="12.75" customHeight="1" x14ac:dyDescent="0.2">
      <c r="A99" s="63">
        <f t="shared" ref="A99:A101" si="46">+A98+7</f>
        <v>43780</v>
      </c>
      <c r="B99" s="57">
        <v>0.83333333333333337</v>
      </c>
      <c r="C99" s="57">
        <v>0.87430555555555556</v>
      </c>
      <c r="D99" s="5">
        <v>10</v>
      </c>
      <c r="E99" s="5">
        <v>11</v>
      </c>
      <c r="F99" s="5">
        <v>11</v>
      </c>
      <c r="G99" s="5">
        <v>12</v>
      </c>
      <c r="H99" s="5">
        <v>7</v>
      </c>
      <c r="I99" s="5">
        <v>19</v>
      </c>
      <c r="J99" s="5">
        <v>2</v>
      </c>
      <c r="L99" s="63">
        <f t="shared" ref="L99:L101" si="47">+L98+7</f>
        <v>43780</v>
      </c>
      <c r="M99" s="57">
        <v>0.83333333333333337</v>
      </c>
      <c r="N99" s="57">
        <v>0.87430555555555556</v>
      </c>
      <c r="O99" s="5">
        <v>7</v>
      </c>
      <c r="P99" s="5">
        <v>9</v>
      </c>
      <c r="Q99" s="5">
        <v>8</v>
      </c>
      <c r="R99" s="5">
        <v>8</v>
      </c>
      <c r="S99" s="5">
        <v>7</v>
      </c>
      <c r="T99" s="5">
        <v>17</v>
      </c>
      <c r="U99" s="5">
        <v>3</v>
      </c>
      <c r="V99" s="59"/>
      <c r="W99" s="63">
        <f t="shared" ref="W99:W101" si="48">+W98+7</f>
        <v>43780</v>
      </c>
      <c r="X99" s="57">
        <v>0.83333333333333337</v>
      </c>
      <c r="Y99" s="57">
        <v>0.87430555555555556</v>
      </c>
      <c r="Z99" s="5">
        <v>15</v>
      </c>
      <c r="AA99" s="5">
        <v>18</v>
      </c>
      <c r="AB99" s="5">
        <v>17</v>
      </c>
      <c r="AC99" s="5">
        <v>18</v>
      </c>
      <c r="AD99" s="5">
        <v>12</v>
      </c>
      <c r="AE99" s="5">
        <v>34</v>
      </c>
      <c r="AF99" s="5">
        <v>3</v>
      </c>
      <c r="AG99" s="53"/>
      <c r="AI99" s="70"/>
      <c r="AJ99" s="70"/>
      <c r="AK99" s="7"/>
      <c r="AL99" s="7"/>
      <c r="AM99" s="7"/>
      <c r="AN99" s="7"/>
      <c r="AO99" s="7"/>
      <c r="AP99" s="7"/>
      <c r="AQ99" s="7"/>
    </row>
    <row r="100" spans="1:43" ht="12.75" customHeight="1" x14ac:dyDescent="0.2">
      <c r="A100" s="63">
        <f t="shared" si="46"/>
        <v>43787</v>
      </c>
      <c r="B100" s="57">
        <v>0.83333333333333337</v>
      </c>
      <c r="C100" s="57">
        <v>0.87430555555555556</v>
      </c>
      <c r="D100" s="5">
        <v>12</v>
      </c>
      <c r="E100" s="5">
        <v>12</v>
      </c>
      <c r="F100" s="5">
        <v>11</v>
      </c>
      <c r="G100" s="5">
        <v>12</v>
      </c>
      <c r="H100" s="5">
        <v>8</v>
      </c>
      <c r="I100" s="5">
        <v>20</v>
      </c>
      <c r="J100" s="5">
        <v>2</v>
      </c>
      <c r="L100" s="63">
        <f t="shared" si="47"/>
        <v>43787</v>
      </c>
      <c r="M100" s="57">
        <v>0.83333333333333337</v>
      </c>
      <c r="N100" s="57">
        <v>0.87430555555555556</v>
      </c>
      <c r="O100" s="5">
        <v>7</v>
      </c>
      <c r="P100" s="5">
        <v>9</v>
      </c>
      <c r="Q100" s="5">
        <v>8</v>
      </c>
      <c r="R100" s="5">
        <v>8</v>
      </c>
      <c r="S100" s="5">
        <v>7</v>
      </c>
      <c r="T100" s="5">
        <v>17</v>
      </c>
      <c r="U100" s="5">
        <v>3</v>
      </c>
      <c r="V100" s="59"/>
      <c r="W100" s="63">
        <f t="shared" si="48"/>
        <v>43787</v>
      </c>
      <c r="X100" s="57">
        <v>0.83333333333333337</v>
      </c>
      <c r="Y100" s="57">
        <v>0.87430555555555556</v>
      </c>
      <c r="Z100" s="5">
        <v>17</v>
      </c>
      <c r="AA100" s="5">
        <v>19</v>
      </c>
      <c r="AB100" s="5">
        <v>17</v>
      </c>
      <c r="AC100" s="5">
        <v>18</v>
      </c>
      <c r="AD100" s="5">
        <v>13</v>
      </c>
      <c r="AE100" s="5">
        <v>35</v>
      </c>
      <c r="AF100" s="5">
        <v>3</v>
      </c>
      <c r="AG100" s="53"/>
      <c r="AH100" s="72"/>
      <c r="AI100" s="70"/>
      <c r="AJ100" s="70"/>
      <c r="AK100" s="7"/>
      <c r="AL100" s="7"/>
      <c r="AM100" s="7"/>
      <c r="AN100" s="7"/>
      <c r="AO100" s="7"/>
      <c r="AP100" s="7"/>
      <c r="AQ100" s="7"/>
    </row>
    <row r="101" spans="1:43" ht="13.5" customHeight="1" x14ac:dyDescent="0.2">
      <c r="A101" s="63">
        <f t="shared" si="46"/>
        <v>43794</v>
      </c>
      <c r="B101" s="57">
        <v>0.83333333333333337</v>
      </c>
      <c r="C101" s="57">
        <v>0.87430555555555556</v>
      </c>
      <c r="D101" s="5">
        <v>12</v>
      </c>
      <c r="E101" s="5">
        <v>12</v>
      </c>
      <c r="F101" s="5">
        <v>11</v>
      </c>
      <c r="G101" s="5">
        <v>12</v>
      </c>
      <c r="H101" s="5">
        <v>9</v>
      </c>
      <c r="I101" s="5">
        <v>19</v>
      </c>
      <c r="J101" s="5">
        <v>2</v>
      </c>
      <c r="L101" s="63">
        <f t="shared" si="47"/>
        <v>43794</v>
      </c>
      <c r="M101" s="57">
        <v>0.83333333333333337</v>
      </c>
      <c r="N101" s="57">
        <v>0.87430555555555556</v>
      </c>
      <c r="O101" s="5">
        <v>7</v>
      </c>
      <c r="P101" s="5">
        <v>9</v>
      </c>
      <c r="Q101" s="5">
        <v>8</v>
      </c>
      <c r="R101" s="5">
        <v>8</v>
      </c>
      <c r="S101" s="5">
        <v>7</v>
      </c>
      <c r="T101" s="5">
        <v>17</v>
      </c>
      <c r="U101" s="5">
        <v>3</v>
      </c>
      <c r="V101" s="59"/>
      <c r="W101" s="63">
        <f t="shared" si="48"/>
        <v>43794</v>
      </c>
      <c r="X101" s="57">
        <v>0.83333333333333337</v>
      </c>
      <c r="Y101" s="57">
        <v>0.87430555555555556</v>
      </c>
      <c r="Z101" s="5">
        <v>17</v>
      </c>
      <c r="AA101" s="5">
        <v>19</v>
      </c>
      <c r="AB101" s="5">
        <v>17</v>
      </c>
      <c r="AC101" s="5">
        <v>18</v>
      </c>
      <c r="AD101" s="5">
        <v>14</v>
      </c>
      <c r="AE101" s="5">
        <v>34</v>
      </c>
      <c r="AF101" s="5">
        <v>3</v>
      </c>
      <c r="AG101" s="53"/>
      <c r="AH101" s="72"/>
      <c r="AI101" s="70"/>
      <c r="AJ101" s="70"/>
      <c r="AK101" s="7"/>
      <c r="AL101" s="7"/>
      <c r="AM101" s="7"/>
      <c r="AN101" s="7"/>
      <c r="AO101" s="7"/>
      <c r="AP101" s="7"/>
      <c r="AQ101" s="7"/>
    </row>
    <row r="102" spans="1:43" x14ac:dyDescent="0.2">
      <c r="A102" s="63">
        <v>43765</v>
      </c>
      <c r="B102" s="57">
        <v>0.875</v>
      </c>
      <c r="C102" s="57">
        <v>0.9159722222222223</v>
      </c>
      <c r="D102" s="90"/>
      <c r="E102" s="91"/>
      <c r="F102" s="91"/>
      <c r="G102" s="91"/>
      <c r="H102" s="91"/>
      <c r="I102" s="92"/>
      <c r="J102" s="5">
        <v>1</v>
      </c>
      <c r="L102" s="63">
        <v>43765</v>
      </c>
      <c r="M102" s="57">
        <v>0.875</v>
      </c>
      <c r="N102" s="57">
        <v>0.9159722222222223</v>
      </c>
      <c r="O102" s="90"/>
      <c r="P102" s="91"/>
      <c r="Q102" s="91"/>
      <c r="R102" s="91"/>
      <c r="S102" s="91"/>
      <c r="T102" s="92"/>
      <c r="U102" s="5">
        <v>1</v>
      </c>
      <c r="V102" s="53"/>
      <c r="W102" s="54" t="s">
        <v>0</v>
      </c>
      <c r="X102" s="54" t="s">
        <v>1</v>
      </c>
      <c r="Y102" s="54" t="s">
        <v>2</v>
      </c>
      <c r="Z102" s="4" t="s">
        <v>3</v>
      </c>
      <c r="AA102" s="4" t="s">
        <v>4</v>
      </c>
      <c r="AB102" s="4" t="s">
        <v>5</v>
      </c>
      <c r="AC102" s="4" t="s">
        <v>6</v>
      </c>
      <c r="AD102" s="4" t="s">
        <v>7</v>
      </c>
      <c r="AE102" s="4" t="s">
        <v>8</v>
      </c>
      <c r="AF102" s="4" t="s">
        <v>9</v>
      </c>
      <c r="AG102" s="53"/>
      <c r="AI102" s="70"/>
      <c r="AJ102" s="70"/>
      <c r="AK102" s="7"/>
      <c r="AL102" s="7"/>
      <c r="AM102" s="7"/>
      <c r="AN102" s="7"/>
      <c r="AO102" s="7"/>
      <c r="AP102" s="7"/>
      <c r="AQ102" s="7"/>
    </row>
    <row r="103" spans="1:43" ht="12.75" customHeight="1" x14ac:dyDescent="0.2">
      <c r="A103" s="63">
        <v>43766</v>
      </c>
      <c r="B103" s="57">
        <v>0.875</v>
      </c>
      <c r="C103" s="57">
        <v>0.9159722222222223</v>
      </c>
      <c r="D103" s="5">
        <v>2</v>
      </c>
      <c r="E103" s="5">
        <v>4</v>
      </c>
      <c r="F103" s="5">
        <v>1</v>
      </c>
      <c r="G103" s="5">
        <v>3</v>
      </c>
      <c r="H103" s="5">
        <v>2</v>
      </c>
      <c r="I103" s="5">
        <v>13</v>
      </c>
      <c r="J103" s="5">
        <v>0</v>
      </c>
      <c r="L103" s="63">
        <v>43766</v>
      </c>
      <c r="M103" s="57">
        <v>0.875</v>
      </c>
      <c r="N103" s="57">
        <v>0.9159722222222223</v>
      </c>
      <c r="O103" s="5">
        <v>2</v>
      </c>
      <c r="P103" s="5">
        <v>2</v>
      </c>
      <c r="Q103" s="5">
        <v>2</v>
      </c>
      <c r="R103" s="5">
        <v>2</v>
      </c>
      <c r="S103" s="5">
        <v>1</v>
      </c>
      <c r="T103" s="5">
        <v>3</v>
      </c>
      <c r="U103" s="5">
        <v>1</v>
      </c>
      <c r="V103" s="53"/>
      <c r="W103" s="64"/>
      <c r="X103" s="58"/>
      <c r="Y103" s="58"/>
      <c r="Z103" s="46"/>
      <c r="AA103" s="46"/>
      <c r="AB103" s="46"/>
      <c r="AC103" s="46"/>
      <c r="AD103" s="46"/>
      <c r="AE103" s="46"/>
      <c r="AF103" s="46"/>
      <c r="AG103" s="53"/>
      <c r="AI103" s="70"/>
      <c r="AJ103" s="70"/>
      <c r="AK103" s="7"/>
      <c r="AL103" s="7"/>
      <c r="AM103" s="7"/>
      <c r="AN103" s="7"/>
      <c r="AO103" s="7"/>
      <c r="AP103" s="7"/>
      <c r="AQ103" s="7"/>
    </row>
    <row r="104" spans="1:43" ht="12.75" customHeight="1" x14ac:dyDescent="0.2">
      <c r="A104" s="63">
        <f>+A103+7</f>
        <v>43773</v>
      </c>
      <c r="B104" s="57">
        <v>0.875</v>
      </c>
      <c r="C104" s="57">
        <v>0.9159722222222223</v>
      </c>
      <c r="D104" s="5">
        <v>5</v>
      </c>
      <c r="E104" s="5">
        <v>5</v>
      </c>
      <c r="F104" s="5">
        <v>6</v>
      </c>
      <c r="G104" s="5">
        <v>5</v>
      </c>
      <c r="H104" s="5">
        <v>2</v>
      </c>
      <c r="I104" s="5">
        <v>14</v>
      </c>
      <c r="J104" s="5">
        <v>2</v>
      </c>
      <c r="L104" s="63">
        <f>+L103+7</f>
        <v>43773</v>
      </c>
      <c r="M104" s="57">
        <v>0.875</v>
      </c>
      <c r="N104" s="57">
        <v>0.9159722222222223</v>
      </c>
      <c r="O104" s="5">
        <v>2</v>
      </c>
      <c r="P104" s="5">
        <v>2</v>
      </c>
      <c r="Q104" s="5">
        <v>2</v>
      </c>
      <c r="R104" s="5">
        <v>2</v>
      </c>
      <c r="S104" s="5">
        <v>1</v>
      </c>
      <c r="T104" s="5">
        <v>3</v>
      </c>
      <c r="U104" s="5">
        <v>1</v>
      </c>
      <c r="V104" s="53"/>
      <c r="W104" s="64"/>
      <c r="X104" s="58"/>
      <c r="Y104" s="58"/>
      <c r="Z104" s="46"/>
      <c r="AA104" s="46"/>
      <c r="AB104" s="46"/>
      <c r="AC104" s="46"/>
      <c r="AD104" s="46"/>
      <c r="AE104" s="46"/>
      <c r="AF104" s="46"/>
      <c r="AG104" s="53"/>
      <c r="AI104" s="70"/>
      <c r="AJ104" s="70"/>
      <c r="AK104" s="7"/>
      <c r="AL104" s="7"/>
      <c r="AM104" s="7"/>
      <c r="AN104" s="7"/>
      <c r="AO104" s="7"/>
      <c r="AP104" s="7"/>
      <c r="AQ104" s="7"/>
    </row>
    <row r="105" spans="1:43" ht="12.75" customHeight="1" x14ac:dyDescent="0.2">
      <c r="A105" s="63">
        <f t="shared" ref="A105:A107" si="49">+A104+7</f>
        <v>43780</v>
      </c>
      <c r="B105" s="57">
        <v>0.875</v>
      </c>
      <c r="C105" s="57">
        <v>0.9159722222222223</v>
      </c>
      <c r="D105" s="5">
        <v>5</v>
      </c>
      <c r="E105" s="5">
        <v>7</v>
      </c>
      <c r="F105" s="5">
        <v>8</v>
      </c>
      <c r="G105" s="5">
        <v>8</v>
      </c>
      <c r="H105" s="5">
        <v>5</v>
      </c>
      <c r="I105" s="5">
        <v>19</v>
      </c>
      <c r="J105" s="5">
        <v>2</v>
      </c>
      <c r="L105" s="63">
        <f t="shared" ref="L105:L107" si="50">+L104+7</f>
        <v>43780</v>
      </c>
      <c r="M105" s="57">
        <v>0.875</v>
      </c>
      <c r="N105" s="57">
        <v>0.9159722222222223</v>
      </c>
      <c r="O105" s="5">
        <v>2</v>
      </c>
      <c r="P105" s="5">
        <v>2</v>
      </c>
      <c r="Q105" s="5">
        <v>2</v>
      </c>
      <c r="R105" s="5">
        <v>2</v>
      </c>
      <c r="S105" s="5">
        <v>1</v>
      </c>
      <c r="T105" s="5">
        <v>3</v>
      </c>
      <c r="U105" s="5">
        <v>0</v>
      </c>
      <c r="V105" s="53"/>
      <c r="W105" s="64"/>
      <c r="X105" s="58"/>
      <c r="Y105" s="58"/>
      <c r="Z105" s="46"/>
      <c r="AA105" s="46"/>
      <c r="AB105" s="46"/>
      <c r="AC105" s="46"/>
      <c r="AD105" s="46"/>
      <c r="AE105" s="46"/>
      <c r="AF105" s="46"/>
      <c r="AG105" s="53"/>
      <c r="AI105" s="70"/>
      <c r="AJ105" s="70"/>
      <c r="AK105" s="7"/>
      <c r="AL105" s="7"/>
      <c r="AM105" s="7"/>
      <c r="AN105" s="7"/>
      <c r="AO105" s="7"/>
      <c r="AP105" s="7"/>
      <c r="AQ105" s="7"/>
    </row>
    <row r="106" spans="1:43" ht="12.75" customHeight="1" x14ac:dyDescent="0.2">
      <c r="A106" s="63">
        <f t="shared" si="49"/>
        <v>43787</v>
      </c>
      <c r="B106" s="57">
        <v>0.875</v>
      </c>
      <c r="C106" s="57">
        <v>0.9159722222222223</v>
      </c>
      <c r="D106" s="5">
        <v>8</v>
      </c>
      <c r="E106" s="5">
        <v>9</v>
      </c>
      <c r="F106" s="5">
        <v>6</v>
      </c>
      <c r="G106" s="5">
        <v>6</v>
      </c>
      <c r="H106" s="5">
        <v>3</v>
      </c>
      <c r="I106" s="5">
        <v>21</v>
      </c>
      <c r="J106" s="5">
        <v>2</v>
      </c>
      <c r="L106" s="63">
        <f t="shared" si="50"/>
        <v>43787</v>
      </c>
      <c r="M106" s="57">
        <v>0.875</v>
      </c>
      <c r="N106" s="57">
        <v>0.9159722222222223</v>
      </c>
      <c r="O106" s="5">
        <v>2</v>
      </c>
      <c r="P106" s="5">
        <v>2</v>
      </c>
      <c r="Q106" s="5">
        <v>2</v>
      </c>
      <c r="R106" s="5">
        <v>2</v>
      </c>
      <c r="S106" s="5">
        <v>1</v>
      </c>
      <c r="T106" s="5">
        <v>3</v>
      </c>
      <c r="U106" s="5">
        <v>0</v>
      </c>
      <c r="V106" s="53"/>
      <c r="W106" s="64"/>
      <c r="X106" s="58"/>
      <c r="Y106" s="58"/>
      <c r="Z106" s="46"/>
      <c r="AA106" s="46"/>
      <c r="AB106" s="46"/>
      <c r="AC106" s="46"/>
      <c r="AD106" s="46"/>
      <c r="AE106" s="46"/>
      <c r="AF106" s="46"/>
      <c r="AG106" s="53"/>
      <c r="AH106" s="72"/>
      <c r="AI106" s="70"/>
      <c r="AJ106" s="70"/>
      <c r="AK106" s="7"/>
      <c r="AL106" s="7"/>
      <c r="AM106" s="7"/>
      <c r="AN106" s="7"/>
      <c r="AO106" s="7"/>
      <c r="AP106" s="7"/>
      <c r="AQ106" s="7"/>
    </row>
    <row r="107" spans="1:43" ht="12.75" customHeight="1" x14ac:dyDescent="0.2">
      <c r="A107" s="63">
        <f t="shared" si="49"/>
        <v>43794</v>
      </c>
      <c r="B107" s="57">
        <v>0.875</v>
      </c>
      <c r="C107" s="57">
        <v>0.9159722222222223</v>
      </c>
      <c r="D107" s="5">
        <v>11</v>
      </c>
      <c r="E107" s="5">
        <v>16</v>
      </c>
      <c r="F107" s="5">
        <v>13</v>
      </c>
      <c r="G107" s="5">
        <v>15</v>
      </c>
      <c r="H107" s="5">
        <v>4</v>
      </c>
      <c r="I107" s="5">
        <v>27</v>
      </c>
      <c r="J107" s="5">
        <v>2</v>
      </c>
      <c r="L107" s="63">
        <f t="shared" si="50"/>
        <v>43794</v>
      </c>
      <c r="M107" s="57">
        <v>0.875</v>
      </c>
      <c r="N107" s="57">
        <v>0.9159722222222223</v>
      </c>
      <c r="O107" s="5">
        <v>2</v>
      </c>
      <c r="P107" s="5">
        <v>2</v>
      </c>
      <c r="Q107" s="5">
        <v>2</v>
      </c>
      <c r="R107" s="5">
        <v>2</v>
      </c>
      <c r="S107" s="5">
        <v>1</v>
      </c>
      <c r="T107" s="5">
        <v>3</v>
      </c>
      <c r="U107" s="5">
        <v>0</v>
      </c>
      <c r="V107" s="53"/>
      <c r="W107" s="64"/>
      <c r="X107" s="58"/>
      <c r="Y107" s="58"/>
      <c r="Z107" s="46"/>
      <c r="AA107" s="46"/>
      <c r="AB107" s="46"/>
      <c r="AC107" s="46"/>
      <c r="AD107" s="46"/>
      <c r="AE107" s="46"/>
      <c r="AF107" s="46"/>
      <c r="AG107" s="53"/>
      <c r="AH107" s="72"/>
      <c r="AI107" s="70"/>
      <c r="AJ107" s="70"/>
      <c r="AK107" s="7"/>
      <c r="AL107" s="7"/>
      <c r="AM107" s="7"/>
      <c r="AN107" s="7"/>
      <c r="AO107" s="7"/>
      <c r="AP107" s="7"/>
      <c r="AQ107" s="7"/>
    </row>
    <row r="108" spans="1:43" ht="12.75" customHeight="1" x14ac:dyDescent="0.2">
      <c r="A108" s="54" t="s">
        <v>0</v>
      </c>
      <c r="B108" s="54" t="s">
        <v>1</v>
      </c>
      <c r="C108" s="54" t="s">
        <v>2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7</v>
      </c>
      <c r="I108" s="4" t="s">
        <v>8</v>
      </c>
      <c r="J108" s="4" t="s">
        <v>9</v>
      </c>
      <c r="L108" s="54" t="s">
        <v>0</v>
      </c>
      <c r="M108" s="54" t="s">
        <v>1</v>
      </c>
      <c r="N108" s="54" t="s">
        <v>2</v>
      </c>
      <c r="O108" s="4" t="s">
        <v>3</v>
      </c>
      <c r="P108" s="4" t="s">
        <v>4</v>
      </c>
      <c r="Q108" s="4" t="s">
        <v>5</v>
      </c>
      <c r="R108" s="4" t="s">
        <v>6</v>
      </c>
      <c r="S108" s="4" t="s">
        <v>7</v>
      </c>
      <c r="T108" s="4" t="s">
        <v>8</v>
      </c>
      <c r="U108" s="4" t="s">
        <v>9</v>
      </c>
      <c r="V108" s="53"/>
      <c r="AG108" s="53"/>
      <c r="AI108" s="70"/>
      <c r="AJ108" s="70"/>
      <c r="AK108" s="7"/>
      <c r="AL108" s="7"/>
      <c r="AM108" s="7"/>
      <c r="AN108" s="7"/>
      <c r="AO108" s="7"/>
      <c r="AP108" s="7"/>
      <c r="AQ108" s="7"/>
    </row>
    <row r="109" spans="1:43" x14ac:dyDescent="0.2">
      <c r="A109" s="83"/>
      <c r="B109" s="66"/>
      <c r="C109" s="66"/>
      <c r="D109" s="1"/>
      <c r="E109" s="1"/>
      <c r="F109" s="1"/>
      <c r="G109" s="1"/>
      <c r="H109" s="1"/>
      <c r="I109" s="1"/>
      <c r="J109" s="1"/>
      <c r="L109" s="65"/>
      <c r="M109" s="66"/>
      <c r="N109" s="66"/>
      <c r="O109" s="1"/>
      <c r="P109" s="1"/>
      <c r="Q109" s="1"/>
      <c r="R109" s="1"/>
      <c r="S109" s="1"/>
      <c r="T109" s="1"/>
      <c r="U109" s="1"/>
      <c r="V109" s="53"/>
      <c r="W109" s="65"/>
      <c r="X109" s="66"/>
      <c r="Y109" s="66"/>
      <c r="Z109" s="1"/>
      <c r="AA109" s="1"/>
      <c r="AB109" s="1"/>
      <c r="AC109" s="1"/>
      <c r="AD109" s="1"/>
      <c r="AE109" s="1"/>
      <c r="AF109" s="1"/>
      <c r="AI109" s="70"/>
      <c r="AJ109" s="70"/>
      <c r="AK109" s="7"/>
      <c r="AL109" s="7"/>
      <c r="AM109" s="7"/>
      <c r="AN109" s="7"/>
      <c r="AO109" s="7"/>
      <c r="AP109" s="7"/>
      <c r="AQ109" s="7"/>
    </row>
    <row r="110" spans="1:43" x14ac:dyDescent="0.2">
      <c r="A110" s="83"/>
      <c r="B110" s="66"/>
      <c r="C110" s="66"/>
      <c r="D110" s="1"/>
      <c r="E110" s="1"/>
      <c r="F110" s="1"/>
      <c r="G110" s="1"/>
      <c r="H110" s="1"/>
      <c r="I110" s="1"/>
      <c r="J110" s="1"/>
      <c r="L110" s="65"/>
      <c r="M110" s="66"/>
      <c r="N110" s="66"/>
      <c r="O110" s="1"/>
      <c r="P110" s="1"/>
      <c r="Q110" s="1"/>
      <c r="R110" s="1"/>
      <c r="S110" s="1"/>
      <c r="T110" s="1"/>
      <c r="U110" s="1"/>
      <c r="V110" s="53"/>
      <c r="W110" s="65"/>
      <c r="X110" s="66"/>
      <c r="Y110" s="66"/>
      <c r="Z110" s="1"/>
      <c r="AA110" s="1"/>
      <c r="AB110" s="1"/>
      <c r="AC110" s="1"/>
      <c r="AD110" s="1"/>
      <c r="AE110" s="1"/>
      <c r="AF110" s="1"/>
      <c r="AI110" s="70"/>
      <c r="AJ110" s="70"/>
      <c r="AK110" s="7"/>
      <c r="AL110" s="7"/>
      <c r="AM110" s="7"/>
      <c r="AN110" s="7"/>
      <c r="AO110" s="7"/>
      <c r="AP110" s="7"/>
      <c r="AQ110" s="7"/>
    </row>
    <row r="111" spans="1:43" x14ac:dyDescent="0.2">
      <c r="A111" s="83"/>
      <c r="B111" s="66"/>
      <c r="C111" s="66"/>
      <c r="D111" s="1"/>
      <c r="E111" s="1"/>
      <c r="F111" s="1"/>
      <c r="G111" s="1"/>
      <c r="H111" s="1"/>
      <c r="I111" s="1"/>
      <c r="J111" s="1"/>
      <c r="L111" s="80"/>
      <c r="M111" s="66"/>
      <c r="N111" s="66"/>
      <c r="O111" s="1"/>
      <c r="P111" s="1"/>
      <c r="Q111" s="1"/>
      <c r="R111" s="1"/>
      <c r="S111" s="1"/>
      <c r="T111" s="1"/>
      <c r="U111" s="1"/>
      <c r="V111" s="53"/>
      <c r="W111" s="80"/>
      <c r="X111" s="66"/>
      <c r="Y111" s="66"/>
      <c r="Z111" s="1"/>
      <c r="AA111" s="1"/>
      <c r="AB111" s="1"/>
      <c r="AC111" s="1"/>
      <c r="AD111" s="1"/>
      <c r="AE111" s="1"/>
      <c r="AF111" s="1"/>
      <c r="AI111" s="70"/>
      <c r="AJ111" s="70"/>
      <c r="AK111" s="7"/>
      <c r="AL111" s="7"/>
      <c r="AM111" s="7"/>
      <c r="AN111" s="7"/>
      <c r="AO111" s="7"/>
      <c r="AP111" s="7"/>
      <c r="AQ111" s="7"/>
    </row>
    <row r="112" spans="1:43" x14ac:dyDescent="0.2">
      <c r="A112" s="83"/>
      <c r="B112" s="66"/>
      <c r="C112" s="66"/>
      <c r="D112" s="1"/>
      <c r="E112" s="1"/>
      <c r="F112" s="1"/>
      <c r="G112" s="1"/>
      <c r="H112" s="1"/>
      <c r="I112" s="1"/>
      <c r="J112" s="1"/>
      <c r="L112" s="80"/>
      <c r="M112" s="66"/>
      <c r="N112" s="66"/>
      <c r="O112" s="1"/>
      <c r="P112" s="1"/>
      <c r="Q112" s="1"/>
      <c r="R112" s="1"/>
      <c r="S112" s="1"/>
      <c r="T112" s="1"/>
      <c r="U112" s="1"/>
      <c r="V112" s="53"/>
      <c r="W112" s="80"/>
      <c r="X112" s="66"/>
      <c r="Y112" s="66"/>
      <c r="Z112" s="1"/>
      <c r="AA112" s="1"/>
      <c r="AB112" s="1"/>
      <c r="AC112" s="1"/>
      <c r="AD112" s="1"/>
      <c r="AE112" s="1"/>
      <c r="AF112" s="1"/>
      <c r="AH112" s="72"/>
      <c r="AI112" s="70"/>
      <c r="AJ112" s="70"/>
      <c r="AK112" s="7"/>
      <c r="AL112" s="7"/>
      <c r="AM112" s="7"/>
      <c r="AN112" s="7"/>
      <c r="AO112" s="7"/>
      <c r="AP112" s="7"/>
      <c r="AQ112" s="7"/>
    </row>
    <row r="113" spans="1:43" x14ac:dyDescent="0.2">
      <c r="A113" s="83"/>
      <c r="B113" s="66"/>
      <c r="C113" s="66"/>
      <c r="D113" s="1"/>
      <c r="E113" s="1"/>
      <c r="F113" s="1"/>
      <c r="G113" s="1"/>
      <c r="H113" s="1"/>
      <c r="I113" s="1"/>
      <c r="J113" s="1"/>
      <c r="L113" s="80"/>
      <c r="M113" s="66"/>
      <c r="N113" s="66"/>
      <c r="O113" s="1"/>
      <c r="P113" s="1"/>
      <c r="Q113" s="1"/>
      <c r="R113" s="1"/>
      <c r="S113" s="1"/>
      <c r="T113" s="1"/>
      <c r="U113" s="1"/>
      <c r="V113" s="53"/>
      <c r="W113" s="80"/>
      <c r="X113" s="66"/>
      <c r="Y113" s="66"/>
      <c r="Z113" s="1"/>
      <c r="AA113" s="1"/>
      <c r="AB113" s="1"/>
      <c r="AC113" s="1"/>
      <c r="AD113" s="1"/>
      <c r="AE113" s="1"/>
      <c r="AF113" s="1"/>
      <c r="AH113" s="72"/>
      <c r="AI113" s="70"/>
      <c r="AJ113" s="70"/>
      <c r="AK113" s="7"/>
      <c r="AL113" s="7"/>
      <c r="AM113" s="7"/>
      <c r="AN113" s="7"/>
      <c r="AO113" s="7"/>
      <c r="AP113" s="7"/>
      <c r="AQ113" s="7"/>
    </row>
    <row r="114" spans="1:43" x14ac:dyDescent="0.2">
      <c r="A114" s="80"/>
      <c r="B114" s="66"/>
      <c r="C114" s="66"/>
      <c r="D114" s="1"/>
      <c r="E114" s="1"/>
      <c r="F114" s="1"/>
      <c r="G114" s="1"/>
      <c r="H114" s="1"/>
      <c r="I114" s="1"/>
      <c r="J114" s="1"/>
      <c r="L114" s="80"/>
      <c r="M114" s="66"/>
      <c r="N114" s="66"/>
      <c r="O114" s="1"/>
      <c r="P114" s="1"/>
      <c r="Q114" s="1"/>
      <c r="R114" s="1"/>
      <c r="S114" s="1"/>
      <c r="T114" s="1"/>
      <c r="U114" s="1"/>
      <c r="V114" s="53"/>
      <c r="W114" s="80"/>
      <c r="X114" s="66"/>
      <c r="Y114" s="66"/>
      <c r="Z114" s="1"/>
      <c r="AA114" s="1"/>
      <c r="AB114" s="1"/>
      <c r="AC114" s="1"/>
      <c r="AD114" s="1"/>
      <c r="AE114" s="1"/>
      <c r="AF114" s="1"/>
      <c r="AI114" s="70"/>
      <c r="AJ114" s="70"/>
      <c r="AK114" s="7"/>
      <c r="AL114" s="7"/>
      <c r="AM114" s="7"/>
      <c r="AN114" s="7"/>
      <c r="AO114" s="7"/>
      <c r="AP114" s="7"/>
      <c r="AQ114" s="7"/>
    </row>
    <row r="115" spans="1:43" x14ac:dyDescent="0.2">
      <c r="A115" s="65"/>
      <c r="B115" s="66"/>
      <c r="C115" s="66"/>
      <c r="D115" s="1"/>
      <c r="E115" s="1"/>
      <c r="F115" s="1"/>
      <c r="G115" s="1"/>
      <c r="H115" s="1"/>
      <c r="I115" s="1"/>
      <c r="J115" s="1"/>
      <c r="L115" s="65"/>
      <c r="M115" s="66"/>
      <c r="N115" s="66"/>
      <c r="O115" s="1"/>
      <c r="P115" s="1"/>
      <c r="Q115" s="1"/>
      <c r="R115" s="1"/>
      <c r="S115" s="1"/>
      <c r="T115" s="1"/>
      <c r="U115" s="1"/>
      <c r="W115" s="65"/>
      <c r="X115" s="66"/>
      <c r="Y115" s="66"/>
      <c r="Z115" s="1"/>
      <c r="AA115" s="1"/>
      <c r="AB115" s="1"/>
      <c r="AC115" s="1"/>
      <c r="AD115" s="1"/>
      <c r="AE115" s="1"/>
      <c r="AF115" s="1"/>
      <c r="AI115" s="70"/>
      <c r="AJ115" s="70"/>
      <c r="AK115" s="7"/>
      <c r="AL115" s="7"/>
      <c r="AM115" s="7"/>
      <c r="AN115" s="7"/>
      <c r="AO115" s="7"/>
      <c r="AP115" s="7"/>
      <c r="AQ115" s="7"/>
    </row>
    <row r="116" spans="1:43" x14ac:dyDescent="0.2">
      <c r="A116" s="65"/>
      <c r="B116" s="66"/>
      <c r="C116" s="66"/>
      <c r="D116" s="1"/>
      <c r="E116" s="1"/>
      <c r="F116" s="1"/>
      <c r="G116" s="1"/>
      <c r="H116" s="1"/>
      <c r="I116" s="1"/>
      <c r="J116" s="1"/>
      <c r="L116" s="65"/>
      <c r="M116" s="66"/>
      <c r="N116" s="66"/>
      <c r="O116" s="1"/>
      <c r="P116" s="1"/>
      <c r="Q116" s="1"/>
      <c r="R116" s="1"/>
      <c r="S116" s="1"/>
      <c r="T116" s="1"/>
      <c r="U116" s="1"/>
      <c r="W116" s="65"/>
      <c r="X116" s="66"/>
      <c r="Y116" s="66"/>
      <c r="Z116" s="1"/>
      <c r="AA116" s="1"/>
      <c r="AB116" s="1"/>
      <c r="AC116" s="1"/>
      <c r="AD116" s="1"/>
      <c r="AE116" s="1"/>
      <c r="AF116" s="1"/>
      <c r="AI116" s="70"/>
      <c r="AJ116" s="70"/>
      <c r="AK116" s="7"/>
      <c r="AL116" s="7"/>
      <c r="AM116" s="7"/>
      <c r="AN116" s="7"/>
      <c r="AO116" s="7"/>
      <c r="AP116" s="7"/>
      <c r="AQ116" s="7"/>
    </row>
    <row r="117" spans="1:43" x14ac:dyDescent="0.2">
      <c r="A117" s="65"/>
      <c r="B117" s="66"/>
      <c r="C117" s="66"/>
      <c r="D117" s="1"/>
      <c r="E117" s="1"/>
      <c r="F117" s="1"/>
      <c r="G117" s="1"/>
      <c r="H117" s="1"/>
      <c r="I117" s="1"/>
      <c r="J117" s="1"/>
      <c r="L117" s="65"/>
      <c r="M117" s="66"/>
      <c r="N117" s="66"/>
      <c r="O117" s="1"/>
      <c r="P117" s="1"/>
      <c r="Q117" s="1"/>
      <c r="R117" s="1"/>
      <c r="S117" s="1"/>
      <c r="T117" s="1"/>
      <c r="U117" s="1"/>
      <c r="W117" s="65"/>
      <c r="X117" s="66"/>
      <c r="Y117" s="66"/>
      <c r="Z117" s="1"/>
      <c r="AA117" s="1"/>
      <c r="AB117" s="1"/>
      <c r="AC117" s="1"/>
      <c r="AD117" s="1"/>
      <c r="AE117" s="1"/>
      <c r="AF117" s="1"/>
      <c r="AI117" s="70"/>
      <c r="AJ117" s="70"/>
      <c r="AK117" s="7"/>
      <c r="AL117" s="7"/>
      <c r="AM117" s="7"/>
      <c r="AN117" s="7"/>
      <c r="AO117" s="7"/>
      <c r="AP117" s="7"/>
      <c r="AQ117" s="7"/>
    </row>
    <row r="118" spans="1:43" x14ac:dyDescent="0.2">
      <c r="A118" s="65"/>
      <c r="B118" s="66"/>
      <c r="C118" s="66"/>
      <c r="D118" s="1"/>
      <c r="E118" s="1"/>
      <c r="F118" s="1"/>
      <c r="G118" s="1"/>
      <c r="H118" s="1"/>
      <c r="I118" s="1"/>
      <c r="J118" s="1"/>
      <c r="L118" s="65"/>
      <c r="M118" s="66"/>
      <c r="N118" s="66"/>
      <c r="O118" s="1"/>
      <c r="P118" s="1"/>
      <c r="Q118" s="1"/>
      <c r="R118" s="1"/>
      <c r="S118" s="1"/>
      <c r="T118" s="1"/>
      <c r="U118" s="1"/>
      <c r="W118" s="65"/>
      <c r="X118" s="66"/>
      <c r="Y118" s="66"/>
      <c r="Z118" s="1"/>
      <c r="AA118" s="1"/>
      <c r="AB118" s="1"/>
      <c r="AC118" s="1"/>
      <c r="AD118" s="1"/>
      <c r="AE118" s="1"/>
      <c r="AF118" s="1"/>
      <c r="AH118" s="72"/>
      <c r="AI118" s="70"/>
      <c r="AJ118" s="70"/>
      <c r="AK118" s="7"/>
      <c r="AL118" s="7"/>
      <c r="AM118" s="7"/>
      <c r="AN118" s="7"/>
      <c r="AO118" s="7"/>
      <c r="AP118" s="7"/>
      <c r="AQ118" s="7"/>
    </row>
    <row r="119" spans="1:43" x14ac:dyDescent="0.2">
      <c r="A119" s="65"/>
      <c r="B119" s="66"/>
      <c r="C119" s="66"/>
      <c r="D119" s="1"/>
      <c r="E119" s="1"/>
      <c r="F119" s="1"/>
      <c r="G119" s="1"/>
      <c r="H119" s="1"/>
      <c r="I119" s="1"/>
      <c r="J119" s="1"/>
      <c r="L119" s="65"/>
      <c r="M119" s="66"/>
      <c r="N119" s="66"/>
      <c r="O119" s="1"/>
      <c r="P119" s="1"/>
      <c r="Q119" s="1"/>
      <c r="R119" s="1"/>
      <c r="S119" s="1"/>
      <c r="T119" s="1"/>
      <c r="U119" s="1"/>
      <c r="W119" s="65"/>
      <c r="X119" s="66"/>
      <c r="Y119" s="66"/>
      <c r="Z119" s="1"/>
      <c r="AA119" s="1"/>
      <c r="AB119" s="1"/>
      <c r="AC119" s="1"/>
      <c r="AD119" s="1"/>
      <c r="AE119" s="1"/>
      <c r="AF119" s="1"/>
      <c r="AH119" s="72"/>
      <c r="AI119" s="70"/>
      <c r="AJ119" s="70"/>
      <c r="AK119" s="7"/>
      <c r="AL119" s="7"/>
      <c r="AM119" s="7"/>
      <c r="AN119" s="7"/>
      <c r="AO119" s="7"/>
      <c r="AP119" s="7"/>
      <c r="AQ119" s="7"/>
    </row>
    <row r="120" spans="1:43" x14ac:dyDescent="0.2">
      <c r="A120" s="65"/>
      <c r="B120" s="66"/>
      <c r="C120" s="66"/>
      <c r="D120" s="1"/>
      <c r="E120" s="1"/>
      <c r="F120" s="1"/>
      <c r="G120" s="1"/>
      <c r="H120" s="1"/>
      <c r="I120" s="1"/>
      <c r="J120" s="1"/>
      <c r="L120" s="65"/>
      <c r="M120" s="66"/>
      <c r="N120" s="66"/>
      <c r="O120" s="1"/>
      <c r="P120" s="1"/>
      <c r="Q120" s="1"/>
      <c r="R120" s="1"/>
      <c r="S120" s="1"/>
      <c r="T120" s="1"/>
      <c r="U120" s="1"/>
      <c r="W120" s="65"/>
      <c r="X120" s="66"/>
      <c r="Y120" s="66"/>
      <c r="Z120" s="1"/>
      <c r="AA120" s="1"/>
      <c r="AB120" s="1"/>
      <c r="AC120" s="1"/>
      <c r="AD120" s="1"/>
      <c r="AE120" s="1"/>
      <c r="AF120" s="1"/>
      <c r="AI120" s="70"/>
      <c r="AJ120" s="70"/>
      <c r="AK120" s="7"/>
      <c r="AL120" s="7"/>
      <c r="AM120" s="7"/>
      <c r="AN120" s="7"/>
      <c r="AO120" s="7"/>
      <c r="AP120" s="7"/>
      <c r="AQ120" s="7"/>
    </row>
    <row r="121" spans="1:43" x14ac:dyDescent="0.2">
      <c r="A121" s="65"/>
      <c r="B121" s="66"/>
      <c r="C121" s="66"/>
      <c r="D121" s="1"/>
      <c r="E121" s="1"/>
      <c r="F121" s="1"/>
      <c r="G121" s="1"/>
      <c r="H121" s="1"/>
      <c r="I121" s="1"/>
      <c r="J121" s="1"/>
      <c r="L121" s="65"/>
      <c r="M121" s="66"/>
      <c r="N121" s="66"/>
      <c r="O121" s="1"/>
      <c r="P121" s="1"/>
      <c r="Q121" s="1"/>
      <c r="R121" s="1"/>
      <c r="S121" s="1"/>
      <c r="T121" s="1"/>
      <c r="U121" s="1"/>
      <c r="W121" s="65"/>
      <c r="X121" s="66"/>
      <c r="Y121" s="66"/>
      <c r="Z121" s="1"/>
      <c r="AA121" s="1"/>
      <c r="AB121" s="1"/>
      <c r="AC121" s="1"/>
      <c r="AD121" s="1"/>
      <c r="AE121" s="1"/>
      <c r="AF121" s="1"/>
      <c r="AI121" s="70"/>
      <c r="AJ121" s="70"/>
      <c r="AK121" s="7"/>
      <c r="AL121" s="7"/>
      <c r="AM121" s="7"/>
      <c r="AN121" s="7"/>
      <c r="AO121" s="7"/>
      <c r="AP121" s="7"/>
      <c r="AQ121" s="7"/>
    </row>
    <row r="122" spans="1:43" x14ac:dyDescent="0.2">
      <c r="A122" s="65"/>
      <c r="B122" s="66"/>
      <c r="C122" s="66"/>
      <c r="D122" s="1"/>
      <c r="E122" s="1"/>
      <c r="F122" s="1"/>
      <c r="G122" s="1"/>
      <c r="H122" s="1"/>
      <c r="I122" s="1"/>
      <c r="J122" s="1"/>
      <c r="L122" s="65"/>
      <c r="M122" s="66"/>
      <c r="N122" s="66"/>
      <c r="O122" s="1"/>
      <c r="P122" s="1"/>
      <c r="Q122" s="1"/>
      <c r="R122" s="1"/>
      <c r="S122" s="1"/>
      <c r="T122" s="1"/>
      <c r="U122" s="1"/>
      <c r="W122" s="65"/>
      <c r="X122" s="66"/>
      <c r="Y122" s="66"/>
      <c r="Z122" s="1"/>
      <c r="AA122" s="1"/>
      <c r="AB122" s="1"/>
      <c r="AC122" s="1"/>
      <c r="AD122" s="1"/>
      <c r="AE122" s="1"/>
      <c r="AF122" s="1"/>
      <c r="AI122" s="70"/>
      <c r="AJ122" s="70"/>
      <c r="AK122" s="7"/>
      <c r="AL122" s="7"/>
      <c r="AM122" s="7"/>
      <c r="AN122" s="7"/>
      <c r="AO122" s="7"/>
      <c r="AP122" s="7"/>
      <c r="AQ122" s="7"/>
    </row>
    <row r="123" spans="1:43" x14ac:dyDescent="0.2">
      <c r="A123" s="65"/>
      <c r="B123" s="66"/>
      <c r="C123" s="66"/>
      <c r="D123" s="1"/>
      <c r="E123" s="1"/>
      <c r="F123" s="1"/>
      <c r="G123" s="1"/>
      <c r="H123" s="1"/>
      <c r="I123" s="1"/>
      <c r="J123" s="1"/>
      <c r="L123" s="65"/>
      <c r="M123" s="66"/>
      <c r="N123" s="66"/>
      <c r="O123" s="1"/>
      <c r="P123" s="1"/>
      <c r="Q123" s="1"/>
      <c r="R123" s="1"/>
      <c r="S123" s="1"/>
      <c r="T123" s="1"/>
      <c r="U123" s="1"/>
      <c r="W123" s="65"/>
      <c r="X123" s="66"/>
      <c r="Y123" s="66"/>
      <c r="Z123" s="1"/>
      <c r="AA123" s="1"/>
      <c r="AB123" s="1"/>
      <c r="AC123" s="1"/>
      <c r="AD123" s="1"/>
      <c r="AE123" s="1"/>
      <c r="AF123" s="1"/>
      <c r="AI123" s="70"/>
      <c r="AJ123" s="70"/>
      <c r="AK123" s="7"/>
      <c r="AL123" s="7"/>
      <c r="AM123" s="7"/>
      <c r="AN123" s="7"/>
      <c r="AO123" s="7"/>
      <c r="AP123" s="7"/>
      <c r="AQ123" s="7"/>
    </row>
    <row r="124" spans="1:43" x14ac:dyDescent="0.2">
      <c r="A124" s="80"/>
      <c r="B124" s="66"/>
      <c r="C124" s="66"/>
      <c r="D124" s="1"/>
      <c r="E124" s="1"/>
      <c r="F124" s="1"/>
      <c r="G124" s="1"/>
      <c r="H124" s="1"/>
      <c r="I124" s="1"/>
      <c r="J124" s="1"/>
      <c r="L124" s="80"/>
      <c r="M124" s="66"/>
      <c r="N124" s="66"/>
      <c r="O124" s="1"/>
      <c r="P124" s="1"/>
      <c r="Q124" s="1"/>
      <c r="R124" s="1"/>
      <c r="S124" s="1"/>
      <c r="T124" s="1"/>
      <c r="U124" s="1"/>
      <c r="W124" s="80"/>
      <c r="X124" s="66"/>
      <c r="Y124" s="66"/>
      <c r="Z124" s="1"/>
      <c r="AA124" s="1"/>
      <c r="AB124" s="1"/>
      <c r="AC124" s="1"/>
      <c r="AD124" s="1"/>
      <c r="AE124" s="1"/>
      <c r="AF124" s="1"/>
      <c r="AH124" s="72"/>
      <c r="AI124" s="70"/>
      <c r="AJ124" s="70"/>
      <c r="AK124" s="7"/>
      <c r="AL124" s="7"/>
      <c r="AM124" s="7"/>
      <c r="AN124" s="7"/>
      <c r="AO124" s="7"/>
      <c r="AP124" s="7"/>
      <c r="AQ124" s="7"/>
    </row>
    <row r="125" spans="1:43" x14ac:dyDescent="0.2">
      <c r="A125" s="80"/>
      <c r="B125" s="66"/>
      <c r="C125" s="66"/>
      <c r="D125" s="1"/>
      <c r="E125" s="1"/>
      <c r="F125" s="1"/>
      <c r="G125" s="1"/>
      <c r="H125" s="1"/>
      <c r="I125" s="1"/>
      <c r="J125" s="1"/>
      <c r="L125" s="80"/>
      <c r="M125" s="66"/>
      <c r="N125" s="66"/>
      <c r="O125" s="1"/>
      <c r="P125" s="1"/>
      <c r="Q125" s="1"/>
      <c r="R125" s="1"/>
      <c r="S125" s="1"/>
      <c r="T125" s="1"/>
      <c r="U125" s="1"/>
      <c r="W125" s="80"/>
      <c r="X125" s="66"/>
      <c r="Y125" s="66"/>
      <c r="Z125" s="1"/>
      <c r="AA125" s="1"/>
      <c r="AB125" s="1"/>
      <c r="AC125" s="1"/>
      <c r="AD125" s="1"/>
      <c r="AE125" s="1"/>
      <c r="AF125" s="1"/>
      <c r="AH125" s="72"/>
      <c r="AI125" s="70"/>
      <c r="AJ125" s="70"/>
      <c r="AK125" s="7"/>
      <c r="AL125" s="7"/>
      <c r="AM125" s="7"/>
      <c r="AN125" s="7"/>
      <c r="AO125" s="7"/>
      <c r="AP125" s="7"/>
      <c r="AQ125" s="7"/>
    </row>
    <row r="126" spans="1:43" x14ac:dyDescent="0.2">
      <c r="A126" s="80"/>
      <c r="B126" s="66"/>
      <c r="C126" s="66"/>
      <c r="D126" s="1"/>
      <c r="E126" s="1"/>
      <c r="F126" s="1"/>
      <c r="G126" s="1"/>
      <c r="H126" s="1"/>
      <c r="I126" s="1"/>
      <c r="J126" s="1"/>
      <c r="L126" s="80"/>
      <c r="M126" s="66"/>
      <c r="N126" s="66"/>
      <c r="O126" s="1"/>
      <c r="P126" s="1"/>
      <c r="Q126" s="1"/>
      <c r="R126" s="1"/>
      <c r="S126" s="1"/>
      <c r="T126" s="1"/>
      <c r="U126" s="1"/>
      <c r="W126" s="80"/>
      <c r="X126" s="66"/>
      <c r="Y126" s="66"/>
      <c r="Z126" s="1"/>
      <c r="AA126" s="1"/>
      <c r="AB126" s="1"/>
      <c r="AC126" s="1"/>
      <c r="AD126" s="1"/>
      <c r="AE126" s="1"/>
      <c r="AF126" s="1"/>
      <c r="AI126" s="70"/>
      <c r="AJ126" s="70"/>
      <c r="AK126" s="7"/>
      <c r="AL126" s="7"/>
      <c r="AM126" s="7"/>
      <c r="AN126" s="7"/>
      <c r="AO126" s="7"/>
      <c r="AP126" s="7"/>
      <c r="AQ126" s="7"/>
    </row>
    <row r="127" spans="1:43" x14ac:dyDescent="0.2">
      <c r="A127" s="80"/>
      <c r="B127" s="66"/>
      <c r="C127" s="66"/>
      <c r="D127" s="1"/>
      <c r="E127" s="1"/>
      <c r="F127" s="1"/>
      <c r="G127" s="1"/>
      <c r="H127" s="1"/>
      <c r="I127" s="1"/>
      <c r="J127" s="1"/>
      <c r="L127" s="80"/>
      <c r="M127" s="66"/>
      <c r="N127" s="66"/>
      <c r="O127" s="1"/>
      <c r="P127" s="1"/>
      <c r="Q127" s="1"/>
      <c r="R127" s="1"/>
      <c r="S127" s="1"/>
      <c r="T127" s="1"/>
      <c r="U127" s="1"/>
      <c r="W127" s="80"/>
      <c r="X127" s="66"/>
      <c r="Y127" s="66"/>
      <c r="Z127" s="1"/>
      <c r="AA127" s="1"/>
      <c r="AB127" s="1"/>
      <c r="AC127" s="1"/>
      <c r="AD127" s="1"/>
      <c r="AE127" s="1"/>
      <c r="AF127" s="1"/>
      <c r="AI127" s="70"/>
      <c r="AJ127" s="70"/>
      <c r="AK127" s="7"/>
      <c r="AL127" s="7"/>
      <c r="AM127" s="7"/>
      <c r="AN127" s="7"/>
      <c r="AO127" s="7"/>
      <c r="AP127" s="7"/>
      <c r="AQ127" s="7"/>
    </row>
    <row r="128" spans="1:43" x14ac:dyDescent="0.2">
      <c r="A128" s="65"/>
      <c r="B128" s="66"/>
      <c r="C128" s="66"/>
      <c r="D128" s="1"/>
      <c r="E128" s="1"/>
      <c r="F128" s="1"/>
      <c r="G128" s="1"/>
      <c r="H128" s="1"/>
      <c r="I128" s="1"/>
      <c r="J128" s="1"/>
      <c r="L128" s="65"/>
      <c r="M128" s="66"/>
      <c r="N128" s="66"/>
      <c r="O128" s="1"/>
      <c r="P128" s="1"/>
      <c r="Q128" s="1"/>
      <c r="R128" s="1"/>
      <c r="S128" s="1"/>
      <c r="T128" s="1"/>
      <c r="U128" s="1"/>
      <c r="W128" s="65"/>
      <c r="X128" s="66"/>
      <c r="Y128" s="66"/>
      <c r="Z128" s="1"/>
      <c r="AA128" s="1"/>
      <c r="AB128" s="1"/>
      <c r="AC128" s="1"/>
      <c r="AD128" s="1"/>
      <c r="AE128" s="1"/>
      <c r="AF128" s="1"/>
      <c r="AI128" s="70"/>
      <c r="AJ128" s="70"/>
      <c r="AK128" s="7"/>
      <c r="AL128" s="7"/>
      <c r="AM128" s="7"/>
      <c r="AN128" s="7"/>
      <c r="AO128" s="7"/>
      <c r="AP128" s="7"/>
      <c r="AQ128" s="7"/>
    </row>
    <row r="129" spans="1:43" x14ac:dyDescent="0.2">
      <c r="A129" s="65"/>
      <c r="B129" s="66"/>
      <c r="C129" s="66"/>
      <c r="D129" s="1"/>
      <c r="E129" s="1"/>
      <c r="F129" s="1"/>
      <c r="G129" s="1"/>
      <c r="H129" s="1"/>
      <c r="I129" s="1"/>
      <c r="J129" s="1"/>
      <c r="L129" s="65"/>
      <c r="M129" s="66"/>
      <c r="N129" s="66"/>
      <c r="O129" s="1"/>
      <c r="P129" s="1"/>
      <c r="Q129" s="1"/>
      <c r="R129" s="1"/>
      <c r="S129" s="1"/>
      <c r="T129" s="1"/>
      <c r="U129" s="1"/>
      <c r="W129" s="65"/>
      <c r="X129" s="66"/>
      <c r="Y129" s="66"/>
      <c r="Z129" s="1"/>
      <c r="AA129" s="1"/>
      <c r="AB129" s="1"/>
      <c r="AC129" s="1"/>
      <c r="AD129" s="1"/>
      <c r="AE129" s="1"/>
      <c r="AF129" s="1"/>
      <c r="AI129" s="70"/>
      <c r="AJ129" s="70"/>
      <c r="AK129" s="7"/>
      <c r="AL129" s="7"/>
      <c r="AM129" s="7"/>
      <c r="AN129" s="7"/>
      <c r="AO129" s="7"/>
      <c r="AP129" s="7"/>
      <c r="AQ129" s="7"/>
    </row>
    <row r="130" spans="1:43" x14ac:dyDescent="0.2">
      <c r="A130" s="65"/>
      <c r="B130" s="66"/>
      <c r="C130" s="66"/>
      <c r="D130" s="1"/>
      <c r="E130" s="1"/>
      <c r="F130" s="1"/>
      <c r="G130" s="1"/>
      <c r="H130" s="1"/>
      <c r="I130" s="1"/>
      <c r="J130" s="1"/>
      <c r="L130" s="65"/>
      <c r="M130" s="66"/>
      <c r="N130" s="66"/>
      <c r="O130" s="1"/>
      <c r="P130" s="1"/>
      <c r="Q130" s="1"/>
      <c r="R130" s="1"/>
      <c r="S130" s="1"/>
      <c r="T130" s="1"/>
      <c r="U130" s="1"/>
      <c r="W130" s="65"/>
      <c r="X130" s="66"/>
      <c r="Y130" s="66"/>
      <c r="Z130" s="1"/>
      <c r="AA130" s="1"/>
      <c r="AB130" s="1"/>
      <c r="AC130" s="1"/>
      <c r="AD130" s="1"/>
      <c r="AE130" s="1"/>
      <c r="AF130" s="1"/>
      <c r="AH130" s="72"/>
      <c r="AI130" s="70"/>
      <c r="AJ130" s="70"/>
      <c r="AK130" s="7"/>
      <c r="AL130" s="7"/>
      <c r="AM130" s="7"/>
      <c r="AN130" s="7"/>
      <c r="AO130" s="7"/>
      <c r="AP130" s="7"/>
      <c r="AQ130" s="7"/>
    </row>
    <row r="131" spans="1:43" x14ac:dyDescent="0.2">
      <c r="A131" s="65"/>
      <c r="B131" s="66"/>
      <c r="C131" s="66"/>
      <c r="D131" s="1"/>
      <c r="E131" s="1"/>
      <c r="F131" s="1"/>
      <c r="G131" s="1"/>
      <c r="H131" s="1"/>
      <c r="I131" s="1"/>
      <c r="J131" s="1"/>
      <c r="L131" s="65"/>
      <c r="M131" s="66"/>
      <c r="N131" s="66"/>
      <c r="O131" s="1"/>
      <c r="P131" s="1"/>
      <c r="Q131" s="1"/>
      <c r="R131" s="1"/>
      <c r="S131" s="1"/>
      <c r="T131" s="1"/>
      <c r="U131" s="1"/>
      <c r="W131" s="65"/>
      <c r="X131" s="66"/>
      <c r="Y131" s="66"/>
      <c r="Z131" s="1"/>
      <c r="AA131" s="1"/>
      <c r="AB131" s="1"/>
      <c r="AC131" s="1"/>
      <c r="AD131" s="1"/>
      <c r="AE131" s="1"/>
      <c r="AF131" s="1"/>
      <c r="AH131" s="72"/>
      <c r="AI131" s="70"/>
      <c r="AJ131" s="70"/>
      <c r="AK131" s="7"/>
      <c r="AL131" s="7"/>
      <c r="AM131" s="7"/>
      <c r="AN131" s="7"/>
      <c r="AO131" s="7"/>
      <c r="AP131" s="7"/>
      <c r="AQ131" s="7"/>
    </row>
    <row r="132" spans="1:43" x14ac:dyDescent="0.2">
      <c r="A132" s="65"/>
      <c r="B132" s="66"/>
      <c r="C132" s="66"/>
      <c r="D132" s="1"/>
      <c r="E132" s="1"/>
      <c r="F132" s="1"/>
      <c r="G132" s="1"/>
      <c r="H132" s="1"/>
      <c r="I132" s="1"/>
      <c r="J132" s="1"/>
      <c r="L132" s="65"/>
      <c r="M132" s="66"/>
      <c r="N132" s="66"/>
      <c r="O132" s="1"/>
      <c r="P132" s="1"/>
      <c r="Q132" s="1"/>
      <c r="R132" s="1"/>
      <c r="S132" s="1"/>
      <c r="T132" s="1"/>
      <c r="U132" s="1"/>
      <c r="W132" s="65"/>
      <c r="X132" s="66"/>
      <c r="Y132" s="66"/>
      <c r="Z132" s="1"/>
      <c r="AA132" s="1"/>
      <c r="AB132" s="1"/>
      <c r="AC132" s="1"/>
      <c r="AD132" s="1"/>
      <c r="AE132" s="1"/>
      <c r="AF132" s="1"/>
      <c r="AI132" s="70"/>
      <c r="AJ132" s="70"/>
      <c r="AK132" s="7"/>
      <c r="AL132" s="7"/>
      <c r="AM132" s="7"/>
      <c r="AN132" s="7"/>
      <c r="AO132" s="7"/>
      <c r="AP132" s="7"/>
      <c r="AQ132" s="7"/>
    </row>
    <row r="133" spans="1:43" x14ac:dyDescent="0.2">
      <c r="A133" s="65"/>
      <c r="B133" s="66"/>
      <c r="C133" s="66"/>
      <c r="D133" s="1"/>
      <c r="E133" s="1"/>
      <c r="F133" s="1"/>
      <c r="G133" s="1"/>
      <c r="H133" s="1"/>
      <c r="I133" s="1"/>
      <c r="J133" s="1"/>
      <c r="L133" s="65"/>
      <c r="M133" s="66"/>
      <c r="N133" s="66"/>
      <c r="O133" s="1"/>
      <c r="P133" s="1"/>
      <c r="Q133" s="1"/>
      <c r="R133" s="1"/>
      <c r="S133" s="1"/>
      <c r="T133" s="1"/>
      <c r="U133" s="1"/>
      <c r="W133" s="65"/>
      <c r="X133" s="66"/>
      <c r="Y133" s="66"/>
      <c r="Z133" s="1"/>
      <c r="AA133" s="1"/>
      <c r="AB133" s="1"/>
      <c r="AC133" s="1"/>
      <c r="AD133" s="1"/>
      <c r="AE133" s="1"/>
      <c r="AF133" s="1"/>
      <c r="AI133" s="70"/>
      <c r="AJ133" s="70"/>
      <c r="AK133" s="7"/>
      <c r="AL133" s="7"/>
      <c r="AM133" s="7"/>
      <c r="AN133" s="7"/>
      <c r="AO133" s="7"/>
      <c r="AP133" s="7"/>
      <c r="AQ133" s="7"/>
    </row>
    <row r="134" spans="1:43" x14ac:dyDescent="0.2">
      <c r="A134" s="65"/>
      <c r="B134" s="66"/>
      <c r="C134" s="66"/>
      <c r="D134" s="1"/>
      <c r="E134" s="1"/>
      <c r="F134" s="1"/>
      <c r="G134" s="1"/>
      <c r="H134" s="1"/>
      <c r="I134" s="1"/>
      <c r="J134" s="1"/>
      <c r="L134" s="65"/>
      <c r="M134" s="66"/>
      <c r="N134" s="66"/>
      <c r="O134" s="1"/>
      <c r="P134" s="1"/>
      <c r="Q134" s="1"/>
      <c r="R134" s="1"/>
      <c r="S134" s="1"/>
      <c r="T134" s="1"/>
      <c r="U134" s="1"/>
      <c r="W134" s="65"/>
      <c r="X134" s="66"/>
      <c r="Y134" s="66"/>
      <c r="Z134" s="1"/>
      <c r="AA134" s="1"/>
      <c r="AB134" s="1"/>
      <c r="AC134" s="1"/>
      <c r="AD134" s="1"/>
      <c r="AE134" s="1"/>
      <c r="AF134" s="1"/>
      <c r="AI134" s="70"/>
      <c r="AJ134" s="70"/>
      <c r="AK134" s="7"/>
      <c r="AL134" s="7"/>
      <c r="AM134" s="7"/>
      <c r="AN134" s="7"/>
      <c r="AO134" s="7"/>
      <c r="AP134" s="7"/>
      <c r="AQ134" s="7"/>
    </row>
    <row r="135" spans="1:43" x14ac:dyDescent="0.2">
      <c r="A135" s="65"/>
      <c r="B135" s="66"/>
      <c r="C135" s="66"/>
      <c r="D135" s="1"/>
      <c r="E135" s="1"/>
      <c r="F135" s="1"/>
      <c r="G135" s="1"/>
      <c r="H135" s="1"/>
      <c r="I135" s="1"/>
      <c r="J135" s="1"/>
      <c r="L135" s="65"/>
      <c r="M135" s="66"/>
      <c r="N135" s="66"/>
      <c r="O135" s="1"/>
      <c r="P135" s="1"/>
      <c r="Q135" s="1"/>
      <c r="R135" s="1"/>
      <c r="S135" s="1"/>
      <c r="T135" s="1"/>
      <c r="U135" s="1"/>
      <c r="W135" s="65"/>
      <c r="X135" s="66"/>
      <c r="Y135" s="66"/>
      <c r="Z135" s="1"/>
      <c r="AA135" s="1"/>
      <c r="AB135" s="1"/>
      <c r="AC135" s="1"/>
      <c r="AD135" s="1"/>
      <c r="AE135" s="1"/>
      <c r="AF135" s="1"/>
      <c r="AI135" s="70"/>
      <c r="AJ135" s="70"/>
      <c r="AK135" s="7"/>
      <c r="AL135" s="7"/>
      <c r="AM135" s="7"/>
      <c r="AN135" s="7"/>
      <c r="AO135" s="7"/>
      <c r="AP135" s="7"/>
      <c r="AQ135" s="7"/>
    </row>
    <row r="136" spans="1:43" x14ac:dyDescent="0.2">
      <c r="A136" s="65"/>
      <c r="B136" s="66"/>
      <c r="C136" s="66"/>
      <c r="D136" s="1"/>
      <c r="E136" s="1"/>
      <c r="F136" s="1"/>
      <c r="G136" s="1"/>
      <c r="H136" s="1"/>
      <c r="I136" s="1"/>
      <c r="J136" s="1"/>
      <c r="L136" s="65"/>
      <c r="M136" s="66"/>
      <c r="N136" s="66"/>
      <c r="O136" s="1"/>
      <c r="P136" s="1"/>
      <c r="Q136" s="1"/>
      <c r="R136" s="1"/>
      <c r="S136" s="1"/>
      <c r="T136" s="1"/>
      <c r="U136" s="1"/>
      <c r="W136" s="65"/>
      <c r="X136" s="66"/>
      <c r="Y136" s="66"/>
      <c r="Z136" s="1"/>
      <c r="AA136" s="1"/>
      <c r="AB136" s="1"/>
      <c r="AC136" s="1"/>
      <c r="AD136" s="1"/>
      <c r="AE136" s="1"/>
      <c r="AF136" s="1"/>
      <c r="AH136" s="72"/>
      <c r="AI136" s="70"/>
      <c r="AJ136" s="70"/>
      <c r="AK136" s="7"/>
      <c r="AL136" s="7"/>
      <c r="AM136" s="7"/>
      <c r="AN136" s="7"/>
      <c r="AO136" s="7"/>
      <c r="AP136" s="7"/>
      <c r="AQ136" s="7"/>
    </row>
    <row r="137" spans="1:43" x14ac:dyDescent="0.2">
      <c r="A137" s="80"/>
      <c r="B137" s="66"/>
      <c r="C137" s="66"/>
      <c r="D137" s="1"/>
      <c r="E137" s="1"/>
      <c r="F137" s="1"/>
      <c r="G137" s="1"/>
      <c r="H137" s="1"/>
      <c r="I137" s="1"/>
      <c r="J137" s="1"/>
      <c r="L137" s="80"/>
      <c r="M137" s="66"/>
      <c r="N137" s="66"/>
      <c r="O137" s="1"/>
      <c r="P137" s="1"/>
      <c r="Q137" s="1"/>
      <c r="R137" s="1"/>
      <c r="S137" s="1"/>
      <c r="T137" s="1"/>
      <c r="U137" s="1"/>
      <c r="W137" s="80"/>
      <c r="X137" s="66"/>
      <c r="Y137" s="66"/>
      <c r="Z137" s="1"/>
      <c r="AA137" s="1"/>
      <c r="AB137" s="1"/>
      <c r="AC137" s="1"/>
      <c r="AD137" s="1"/>
      <c r="AE137" s="1"/>
      <c r="AF137" s="1"/>
      <c r="AH137" s="72"/>
      <c r="AI137" s="70"/>
      <c r="AJ137" s="70"/>
      <c r="AK137" s="7"/>
      <c r="AL137" s="7"/>
      <c r="AM137" s="7"/>
      <c r="AN137" s="7"/>
      <c r="AO137" s="7"/>
      <c r="AP137" s="7"/>
      <c r="AQ137" s="7"/>
    </row>
    <row r="138" spans="1:43" x14ac:dyDescent="0.2">
      <c r="A138" s="80"/>
      <c r="B138" s="66"/>
      <c r="C138" s="66"/>
      <c r="D138" s="1"/>
      <c r="E138" s="1"/>
      <c r="F138" s="1"/>
      <c r="G138" s="1"/>
      <c r="H138" s="1"/>
      <c r="I138" s="1"/>
      <c r="J138" s="1"/>
      <c r="L138" s="80"/>
      <c r="M138" s="66"/>
      <c r="N138" s="66"/>
      <c r="O138" s="1"/>
      <c r="P138" s="1"/>
      <c r="Q138" s="1"/>
      <c r="R138" s="1"/>
      <c r="S138" s="1"/>
      <c r="T138" s="1"/>
      <c r="U138" s="1"/>
      <c r="W138" s="80"/>
      <c r="X138" s="66"/>
      <c r="Y138" s="66"/>
      <c r="Z138" s="1"/>
      <c r="AA138" s="1"/>
      <c r="AB138" s="1"/>
      <c r="AC138" s="1"/>
      <c r="AD138" s="1"/>
      <c r="AE138" s="1"/>
      <c r="AF138" s="1"/>
      <c r="AI138" s="70"/>
      <c r="AJ138" s="70"/>
      <c r="AK138" s="7"/>
      <c r="AL138" s="7"/>
      <c r="AM138" s="7"/>
      <c r="AN138" s="7"/>
      <c r="AO138" s="7"/>
      <c r="AP138" s="7"/>
      <c r="AQ138" s="7"/>
    </row>
    <row r="139" spans="1:43" x14ac:dyDescent="0.2">
      <c r="A139" s="80"/>
      <c r="B139" s="66"/>
      <c r="C139" s="66"/>
      <c r="D139" s="1"/>
      <c r="E139" s="1"/>
      <c r="F139" s="1"/>
      <c r="G139" s="1"/>
      <c r="H139" s="1"/>
      <c r="I139" s="1"/>
      <c r="J139" s="1"/>
      <c r="L139" s="80"/>
      <c r="M139" s="66"/>
      <c r="N139" s="66"/>
      <c r="O139" s="1"/>
      <c r="P139" s="1"/>
      <c r="Q139" s="1"/>
      <c r="R139" s="1"/>
      <c r="S139" s="1"/>
      <c r="T139" s="1"/>
      <c r="U139" s="1"/>
      <c r="W139" s="80"/>
      <c r="X139" s="66"/>
      <c r="Y139" s="66"/>
      <c r="Z139" s="1"/>
      <c r="AA139" s="1"/>
      <c r="AB139" s="1"/>
      <c r="AC139" s="1"/>
      <c r="AD139" s="1"/>
      <c r="AE139" s="1"/>
      <c r="AF139" s="1"/>
      <c r="AI139" s="70"/>
      <c r="AJ139" s="70"/>
      <c r="AK139" s="7"/>
      <c r="AL139" s="7"/>
      <c r="AM139" s="7"/>
      <c r="AN139" s="7"/>
      <c r="AO139" s="7"/>
      <c r="AP139" s="7"/>
      <c r="AQ139" s="7"/>
    </row>
    <row r="140" spans="1:43" x14ac:dyDescent="0.2">
      <c r="A140" s="80"/>
      <c r="B140" s="66"/>
      <c r="C140" s="66"/>
      <c r="D140" s="1"/>
      <c r="E140" s="1"/>
      <c r="F140" s="1"/>
      <c r="G140" s="1"/>
      <c r="H140" s="1"/>
      <c r="I140" s="1"/>
      <c r="J140" s="1"/>
      <c r="L140" s="80"/>
      <c r="M140" s="66"/>
      <c r="N140" s="66"/>
      <c r="O140" s="1"/>
      <c r="P140" s="1"/>
      <c r="Q140" s="1"/>
      <c r="R140" s="1"/>
      <c r="S140" s="1"/>
      <c r="T140" s="1"/>
      <c r="U140" s="1"/>
      <c r="W140" s="80"/>
      <c r="X140" s="66"/>
      <c r="Y140" s="66"/>
      <c r="Z140" s="1"/>
      <c r="AA140" s="1"/>
      <c r="AB140" s="1"/>
      <c r="AC140" s="1"/>
      <c r="AD140" s="1"/>
      <c r="AE140" s="1"/>
      <c r="AF140" s="1"/>
      <c r="AI140" s="70"/>
      <c r="AJ140" s="70"/>
      <c r="AK140" s="7"/>
      <c r="AL140" s="7"/>
      <c r="AM140" s="7"/>
      <c r="AN140" s="7"/>
      <c r="AO140" s="7"/>
      <c r="AP140" s="7"/>
      <c r="AQ140" s="7"/>
    </row>
    <row r="141" spans="1:43" x14ac:dyDescent="0.2">
      <c r="A141" s="65"/>
      <c r="B141" s="66"/>
      <c r="C141" s="66"/>
      <c r="D141" s="1"/>
      <c r="E141" s="1"/>
      <c r="F141" s="1"/>
      <c r="G141" s="1"/>
      <c r="H141" s="1"/>
      <c r="I141" s="1"/>
      <c r="J141" s="1"/>
      <c r="L141" s="65"/>
      <c r="M141" s="66"/>
      <c r="N141" s="66"/>
      <c r="O141" s="1"/>
      <c r="P141" s="1"/>
      <c r="Q141" s="1"/>
      <c r="R141" s="1"/>
      <c r="S141" s="1"/>
      <c r="T141" s="1"/>
      <c r="U141" s="1"/>
      <c r="W141" s="65"/>
      <c r="X141" s="66"/>
      <c r="Y141" s="66"/>
      <c r="Z141" s="1"/>
      <c r="AA141" s="1"/>
      <c r="AB141" s="1"/>
      <c r="AC141" s="1"/>
      <c r="AD141" s="1"/>
      <c r="AE141" s="1"/>
      <c r="AF141" s="1"/>
      <c r="AI141" s="70"/>
      <c r="AJ141" s="70"/>
      <c r="AK141" s="7"/>
      <c r="AL141" s="7"/>
      <c r="AM141" s="7"/>
      <c r="AN141" s="7"/>
      <c r="AO141" s="7"/>
      <c r="AP141" s="7"/>
      <c r="AQ141" s="7"/>
    </row>
    <row r="142" spans="1:43" x14ac:dyDescent="0.2">
      <c r="A142" s="65"/>
      <c r="B142" s="66"/>
      <c r="C142" s="66"/>
      <c r="D142" s="1"/>
      <c r="E142" s="1"/>
      <c r="F142" s="1"/>
      <c r="G142" s="1"/>
      <c r="H142" s="1"/>
      <c r="I142" s="1"/>
      <c r="J142" s="1"/>
      <c r="L142" s="65"/>
      <c r="M142" s="66"/>
      <c r="N142" s="66"/>
      <c r="O142" s="1"/>
      <c r="P142" s="1"/>
      <c r="Q142" s="1"/>
      <c r="R142" s="1"/>
      <c r="S142" s="1"/>
      <c r="T142" s="1"/>
      <c r="U142" s="1"/>
      <c r="W142" s="65"/>
      <c r="X142" s="66"/>
      <c r="Y142" s="66"/>
      <c r="Z142" s="1"/>
      <c r="AA142" s="1"/>
      <c r="AB142" s="1"/>
      <c r="AC142" s="1"/>
      <c r="AD142" s="1"/>
      <c r="AE142" s="1"/>
      <c r="AF142" s="1"/>
      <c r="AH142" s="72"/>
      <c r="AI142" s="70"/>
      <c r="AJ142" s="70"/>
      <c r="AK142" s="7"/>
      <c r="AL142" s="7"/>
      <c r="AM142" s="7"/>
      <c r="AN142" s="7"/>
      <c r="AO142" s="7"/>
      <c r="AP142" s="7"/>
      <c r="AQ142" s="7"/>
    </row>
    <row r="143" spans="1:43" x14ac:dyDescent="0.2">
      <c r="A143" s="65"/>
      <c r="B143" s="66"/>
      <c r="C143" s="66"/>
      <c r="D143" s="1"/>
      <c r="E143" s="1"/>
      <c r="F143" s="1"/>
      <c r="G143" s="1"/>
      <c r="H143" s="1"/>
      <c r="I143" s="1"/>
      <c r="J143" s="1"/>
      <c r="L143" s="65"/>
      <c r="M143" s="66"/>
      <c r="N143" s="66"/>
      <c r="O143" s="1"/>
      <c r="P143" s="1"/>
      <c r="Q143" s="1"/>
      <c r="R143" s="1"/>
      <c r="S143" s="1"/>
      <c r="T143" s="1"/>
      <c r="U143" s="1"/>
      <c r="W143" s="65"/>
      <c r="X143" s="66"/>
      <c r="Y143" s="66"/>
      <c r="Z143" s="1"/>
      <c r="AA143" s="1"/>
      <c r="AB143" s="1"/>
      <c r="AC143" s="1"/>
      <c r="AD143" s="1"/>
      <c r="AE143" s="1"/>
      <c r="AF143" s="1"/>
      <c r="AH143" s="72"/>
      <c r="AI143" s="70"/>
      <c r="AJ143" s="70"/>
      <c r="AK143" s="7"/>
      <c r="AL143" s="7"/>
      <c r="AM143" s="7"/>
      <c r="AN143" s="7"/>
      <c r="AO143" s="7"/>
      <c r="AP143" s="7"/>
      <c r="AQ143" s="7"/>
    </row>
    <row r="144" spans="1:43" x14ac:dyDescent="0.2">
      <c r="A144" s="65"/>
      <c r="B144" s="66"/>
      <c r="C144" s="66"/>
      <c r="D144" s="1"/>
      <c r="E144" s="1"/>
      <c r="F144" s="1"/>
      <c r="G144" s="1"/>
      <c r="H144" s="1"/>
      <c r="I144" s="1"/>
      <c r="J144" s="1"/>
      <c r="L144" s="65"/>
      <c r="M144" s="66"/>
      <c r="N144" s="66"/>
      <c r="O144" s="1"/>
      <c r="P144" s="1"/>
      <c r="Q144" s="1"/>
      <c r="R144" s="1"/>
      <c r="S144" s="1"/>
      <c r="T144" s="1"/>
      <c r="U144" s="1"/>
      <c r="W144" s="65"/>
      <c r="X144" s="66"/>
      <c r="Y144" s="66"/>
      <c r="Z144" s="1"/>
      <c r="AA144" s="1"/>
      <c r="AB144" s="1"/>
      <c r="AC144" s="1"/>
      <c r="AD144" s="1"/>
      <c r="AE144" s="1"/>
      <c r="AF144" s="1"/>
      <c r="AI144" s="70"/>
      <c r="AJ144" s="70"/>
      <c r="AK144" s="7"/>
      <c r="AL144" s="7"/>
      <c r="AM144" s="7"/>
      <c r="AN144" s="7"/>
      <c r="AO144" s="7"/>
      <c r="AP144" s="7"/>
      <c r="AQ144" s="7"/>
    </row>
    <row r="145" spans="1:43" x14ac:dyDescent="0.2">
      <c r="A145" s="65"/>
      <c r="B145" s="66"/>
      <c r="C145" s="66"/>
      <c r="D145" s="1"/>
      <c r="E145" s="1"/>
      <c r="F145" s="1"/>
      <c r="G145" s="1"/>
      <c r="H145" s="1"/>
      <c r="I145" s="1"/>
      <c r="J145" s="1"/>
      <c r="L145" s="65"/>
      <c r="M145" s="66"/>
      <c r="N145" s="66"/>
      <c r="O145" s="1"/>
      <c r="P145" s="1"/>
      <c r="Q145" s="1"/>
      <c r="R145" s="1"/>
      <c r="S145" s="1"/>
      <c r="T145" s="1"/>
      <c r="U145" s="1"/>
      <c r="W145" s="65"/>
      <c r="X145" s="66"/>
      <c r="Y145" s="66"/>
      <c r="Z145" s="1"/>
      <c r="AA145" s="1"/>
      <c r="AB145" s="1"/>
      <c r="AC145" s="1"/>
      <c r="AD145" s="1"/>
      <c r="AE145" s="1"/>
      <c r="AF145" s="1"/>
      <c r="AI145" s="70"/>
      <c r="AJ145" s="70"/>
      <c r="AK145" s="7"/>
      <c r="AL145" s="7"/>
      <c r="AM145" s="7"/>
      <c r="AN145" s="7"/>
      <c r="AO145" s="7"/>
      <c r="AP145" s="7"/>
      <c r="AQ145" s="7"/>
    </row>
    <row r="146" spans="1:43" x14ac:dyDescent="0.2">
      <c r="A146" s="65"/>
      <c r="B146" s="66"/>
      <c r="C146" s="66"/>
      <c r="D146" s="1"/>
      <c r="E146" s="1"/>
      <c r="F146" s="1"/>
      <c r="G146" s="1"/>
      <c r="H146" s="1"/>
      <c r="I146" s="1"/>
      <c r="J146" s="1"/>
      <c r="L146" s="65"/>
      <c r="M146" s="66"/>
      <c r="N146" s="66"/>
      <c r="O146" s="1"/>
      <c r="P146" s="1"/>
      <c r="Q146" s="1"/>
      <c r="R146" s="1"/>
      <c r="S146" s="1"/>
      <c r="T146" s="1"/>
      <c r="U146" s="1"/>
      <c r="W146" s="65"/>
      <c r="X146" s="66"/>
      <c r="Y146" s="66"/>
      <c r="Z146" s="1"/>
      <c r="AA146" s="1"/>
      <c r="AB146" s="1"/>
      <c r="AC146" s="1"/>
      <c r="AD146" s="1"/>
      <c r="AE146" s="1"/>
      <c r="AF146" s="1"/>
      <c r="AI146" s="70"/>
      <c r="AJ146" s="70"/>
      <c r="AK146" s="7"/>
      <c r="AL146" s="7"/>
      <c r="AM146" s="7"/>
      <c r="AN146" s="7"/>
      <c r="AO146" s="7"/>
      <c r="AP146" s="7"/>
      <c r="AQ146" s="7"/>
    </row>
    <row r="147" spans="1:43" x14ac:dyDescent="0.2">
      <c r="A147" s="65"/>
      <c r="B147" s="66"/>
      <c r="C147" s="66"/>
      <c r="D147" s="1"/>
      <c r="E147" s="1"/>
      <c r="F147" s="1"/>
      <c r="G147" s="1"/>
      <c r="H147" s="1"/>
      <c r="I147" s="1"/>
      <c r="J147" s="1"/>
      <c r="L147" s="65"/>
      <c r="M147" s="66"/>
      <c r="N147" s="66"/>
      <c r="O147" s="1"/>
      <c r="P147" s="1"/>
      <c r="Q147" s="1"/>
      <c r="R147" s="1"/>
      <c r="S147" s="1"/>
      <c r="T147" s="1"/>
      <c r="U147" s="1"/>
      <c r="W147" s="65"/>
      <c r="X147" s="66"/>
      <c r="Y147" s="66"/>
      <c r="Z147" s="1"/>
      <c r="AA147" s="1"/>
      <c r="AB147" s="1"/>
      <c r="AC147" s="1"/>
      <c r="AD147" s="1"/>
      <c r="AE147" s="1"/>
      <c r="AF147" s="1"/>
      <c r="AI147" s="70"/>
      <c r="AJ147" s="70"/>
      <c r="AK147" s="7"/>
      <c r="AL147" s="7"/>
      <c r="AM147" s="7"/>
      <c r="AN147" s="7"/>
      <c r="AO147" s="7"/>
      <c r="AP147" s="7"/>
      <c r="AQ147" s="7"/>
    </row>
    <row r="148" spans="1:43" x14ac:dyDescent="0.2">
      <c r="A148" s="65"/>
      <c r="B148" s="66"/>
      <c r="C148" s="66"/>
      <c r="D148" s="1"/>
      <c r="E148" s="1"/>
      <c r="F148" s="1"/>
      <c r="G148" s="1"/>
      <c r="H148" s="1"/>
      <c r="I148" s="1"/>
      <c r="J148" s="1"/>
      <c r="L148" s="65"/>
      <c r="M148" s="66"/>
      <c r="N148" s="66"/>
      <c r="O148" s="1"/>
      <c r="P148" s="1"/>
      <c r="Q148" s="1"/>
      <c r="R148" s="1"/>
      <c r="S148" s="1"/>
      <c r="T148" s="1"/>
      <c r="U148" s="1"/>
      <c r="W148" s="65"/>
      <c r="X148" s="66"/>
      <c r="Y148" s="66"/>
      <c r="Z148" s="1"/>
      <c r="AA148" s="1"/>
      <c r="AB148" s="1"/>
      <c r="AC148" s="1"/>
      <c r="AD148" s="1"/>
      <c r="AE148" s="1"/>
      <c r="AF148" s="1"/>
      <c r="AH148" s="72"/>
      <c r="AI148" s="70"/>
      <c r="AJ148" s="70"/>
      <c r="AK148" s="7"/>
      <c r="AL148" s="7"/>
      <c r="AM148" s="7"/>
      <c r="AN148" s="7"/>
      <c r="AO148" s="7"/>
      <c r="AP148" s="7"/>
      <c r="AQ148" s="7"/>
    </row>
    <row r="149" spans="1:43" x14ac:dyDescent="0.2">
      <c r="A149" s="65"/>
      <c r="B149" s="66"/>
      <c r="C149" s="66"/>
      <c r="D149" s="1"/>
      <c r="E149" s="1"/>
      <c r="F149" s="1"/>
      <c r="G149" s="1"/>
      <c r="H149" s="1"/>
      <c r="I149" s="1"/>
      <c r="J149" s="1"/>
      <c r="L149" s="65"/>
      <c r="M149" s="66"/>
      <c r="N149" s="66"/>
      <c r="O149" s="1"/>
      <c r="P149" s="1"/>
      <c r="Q149" s="1"/>
      <c r="R149" s="1"/>
      <c r="S149" s="1"/>
      <c r="T149" s="1"/>
      <c r="U149" s="1"/>
      <c r="W149" s="65"/>
      <c r="X149" s="66"/>
      <c r="Y149" s="66"/>
      <c r="Z149" s="1"/>
      <c r="AA149" s="1"/>
      <c r="AB149" s="1"/>
      <c r="AC149" s="1"/>
      <c r="AD149" s="1"/>
      <c r="AE149" s="1"/>
      <c r="AF149" s="1"/>
      <c r="AH149" s="72"/>
      <c r="AI149" s="70"/>
      <c r="AJ149" s="70"/>
      <c r="AK149" s="7"/>
      <c r="AL149" s="7"/>
      <c r="AM149" s="7"/>
      <c r="AN149" s="7"/>
      <c r="AO149" s="7"/>
      <c r="AP149" s="7"/>
      <c r="AQ149" s="7"/>
    </row>
    <row r="150" spans="1:43" x14ac:dyDescent="0.2">
      <c r="A150" s="80"/>
      <c r="B150" s="66"/>
      <c r="C150" s="66"/>
      <c r="D150" s="1"/>
      <c r="E150" s="1"/>
      <c r="F150" s="1"/>
      <c r="G150" s="1"/>
      <c r="H150" s="1"/>
      <c r="I150" s="1"/>
      <c r="J150" s="1"/>
      <c r="L150" s="80"/>
      <c r="M150" s="66"/>
      <c r="N150" s="66"/>
      <c r="O150" s="1"/>
      <c r="P150" s="1"/>
      <c r="Q150" s="1"/>
      <c r="R150" s="1"/>
      <c r="S150" s="1"/>
      <c r="T150" s="1"/>
      <c r="U150" s="1"/>
      <c r="W150" s="80"/>
      <c r="X150" s="66"/>
      <c r="Y150" s="66"/>
      <c r="Z150" s="1"/>
      <c r="AA150" s="1"/>
      <c r="AB150" s="1"/>
      <c r="AC150" s="1"/>
      <c r="AD150" s="1"/>
      <c r="AE150" s="1"/>
      <c r="AF150" s="1"/>
      <c r="AI150" s="70"/>
      <c r="AJ150" s="70"/>
      <c r="AK150" s="7"/>
      <c r="AL150" s="7"/>
      <c r="AM150" s="7"/>
      <c r="AN150" s="7"/>
      <c r="AO150" s="7"/>
      <c r="AP150" s="7"/>
      <c r="AQ150" s="7"/>
    </row>
    <row r="151" spans="1:43" x14ac:dyDescent="0.2">
      <c r="A151" s="80"/>
      <c r="B151" s="66"/>
      <c r="C151" s="66"/>
      <c r="D151" s="1"/>
      <c r="E151" s="1"/>
      <c r="F151" s="1"/>
      <c r="G151" s="1"/>
      <c r="H151" s="1"/>
      <c r="I151" s="1"/>
      <c r="J151" s="1"/>
      <c r="L151" s="80"/>
      <c r="M151" s="66"/>
      <c r="N151" s="66"/>
      <c r="O151" s="1"/>
      <c r="P151" s="1"/>
      <c r="Q151" s="1"/>
      <c r="R151" s="1"/>
      <c r="S151" s="1"/>
      <c r="T151" s="1"/>
      <c r="U151" s="1"/>
      <c r="W151" s="80"/>
      <c r="X151" s="66"/>
      <c r="Y151" s="66"/>
      <c r="Z151" s="1"/>
      <c r="AA151" s="1"/>
      <c r="AB151" s="1"/>
      <c r="AC151" s="1"/>
      <c r="AD151" s="1"/>
      <c r="AE151" s="1"/>
      <c r="AF151" s="1"/>
      <c r="AI151" s="70"/>
      <c r="AJ151" s="70"/>
      <c r="AK151" s="7"/>
      <c r="AL151" s="7"/>
      <c r="AM151" s="7"/>
      <c r="AN151" s="7"/>
      <c r="AO151" s="7"/>
      <c r="AP151" s="7"/>
      <c r="AQ151" s="7"/>
    </row>
    <row r="152" spans="1:43" x14ac:dyDescent="0.2">
      <c r="A152" s="80"/>
      <c r="B152" s="66"/>
      <c r="C152" s="66"/>
      <c r="D152" s="1"/>
      <c r="E152" s="1"/>
      <c r="F152" s="1"/>
      <c r="G152" s="1"/>
      <c r="H152" s="1"/>
      <c r="I152" s="1"/>
      <c r="J152" s="1"/>
      <c r="L152" s="80"/>
      <c r="M152" s="66"/>
      <c r="N152" s="66"/>
      <c r="O152" s="1"/>
      <c r="P152" s="1"/>
      <c r="Q152" s="1"/>
      <c r="R152" s="1"/>
      <c r="S152" s="1"/>
      <c r="T152" s="1"/>
      <c r="U152" s="1"/>
      <c r="W152" s="80"/>
      <c r="X152" s="66"/>
      <c r="Y152" s="66"/>
      <c r="Z152" s="1"/>
      <c r="AA152" s="1"/>
      <c r="AB152" s="1"/>
      <c r="AC152" s="1"/>
      <c r="AD152" s="1"/>
      <c r="AE152" s="1"/>
      <c r="AF152" s="1"/>
      <c r="AI152" s="70"/>
      <c r="AJ152" s="70"/>
      <c r="AK152" s="7"/>
      <c r="AL152" s="7"/>
      <c r="AM152" s="7"/>
      <c r="AN152" s="7"/>
      <c r="AO152" s="7"/>
      <c r="AP152" s="7"/>
      <c r="AQ152" s="7"/>
    </row>
    <row r="153" spans="1:43" x14ac:dyDescent="0.2">
      <c r="A153" s="80"/>
      <c r="B153" s="66"/>
      <c r="C153" s="66"/>
      <c r="D153" s="1"/>
      <c r="E153" s="1"/>
      <c r="F153" s="1"/>
      <c r="G153" s="1"/>
      <c r="H153" s="1"/>
      <c r="I153" s="1"/>
      <c r="J153" s="1"/>
      <c r="L153" s="80"/>
      <c r="M153" s="66"/>
      <c r="N153" s="66"/>
      <c r="O153" s="1"/>
      <c r="P153" s="1"/>
      <c r="Q153" s="1"/>
      <c r="R153" s="1"/>
      <c r="S153" s="1"/>
      <c r="T153" s="1"/>
      <c r="U153" s="1"/>
      <c r="W153" s="80"/>
      <c r="X153" s="66"/>
      <c r="Y153" s="66"/>
      <c r="Z153" s="1"/>
      <c r="AA153" s="1"/>
      <c r="AB153" s="1"/>
      <c r="AC153" s="1"/>
      <c r="AD153" s="1"/>
      <c r="AE153" s="1"/>
      <c r="AF153" s="1"/>
      <c r="AI153" s="70"/>
      <c r="AJ153" s="70"/>
      <c r="AK153" s="7"/>
      <c r="AL153" s="7"/>
      <c r="AM153" s="7"/>
      <c r="AN153" s="7"/>
      <c r="AO153" s="7"/>
      <c r="AP153" s="7"/>
      <c r="AQ153" s="7"/>
    </row>
    <row r="154" spans="1:43" x14ac:dyDescent="0.2">
      <c r="A154" s="65"/>
      <c r="B154" s="66"/>
      <c r="C154" s="66"/>
      <c r="D154" s="1"/>
      <c r="E154" s="1"/>
      <c r="F154" s="1"/>
      <c r="G154" s="1"/>
      <c r="H154" s="1"/>
      <c r="I154" s="1"/>
      <c r="J154" s="1"/>
      <c r="L154" s="65"/>
      <c r="M154" s="66"/>
      <c r="N154" s="66"/>
      <c r="O154" s="1"/>
      <c r="P154" s="1"/>
      <c r="Q154" s="1"/>
      <c r="R154" s="1"/>
      <c r="S154" s="1"/>
      <c r="T154" s="1"/>
      <c r="U154" s="1"/>
      <c r="W154" s="65"/>
      <c r="X154" s="66"/>
      <c r="Y154" s="66"/>
      <c r="Z154" s="1"/>
      <c r="AA154" s="1"/>
      <c r="AB154" s="1"/>
      <c r="AC154" s="1"/>
      <c r="AD154" s="1"/>
      <c r="AE154" s="1"/>
      <c r="AF154" s="1"/>
      <c r="AH154" s="72"/>
      <c r="AI154" s="70"/>
      <c r="AJ154" s="70"/>
      <c r="AK154" s="7"/>
      <c r="AL154" s="7"/>
      <c r="AM154" s="7"/>
      <c r="AN154" s="7"/>
      <c r="AO154" s="7"/>
      <c r="AP154" s="7"/>
      <c r="AQ154" s="7"/>
    </row>
    <row r="155" spans="1:43" x14ac:dyDescent="0.2">
      <c r="A155" s="65"/>
      <c r="B155" s="66"/>
      <c r="C155" s="66"/>
      <c r="D155" s="1"/>
      <c r="E155" s="1"/>
      <c r="F155" s="1"/>
      <c r="G155" s="1"/>
      <c r="H155" s="1"/>
      <c r="I155" s="1"/>
      <c r="J155" s="1"/>
      <c r="L155" s="65"/>
      <c r="M155" s="66"/>
      <c r="N155" s="66"/>
      <c r="O155" s="1"/>
      <c r="P155" s="1"/>
      <c r="Q155" s="1"/>
      <c r="R155" s="1"/>
      <c r="S155" s="1"/>
      <c r="T155" s="1"/>
      <c r="U155" s="1"/>
      <c r="W155" s="65"/>
      <c r="X155" s="66"/>
      <c r="Y155" s="66"/>
      <c r="Z155" s="1"/>
      <c r="AA155" s="1"/>
      <c r="AB155" s="1"/>
      <c r="AC155" s="1"/>
      <c r="AD155" s="1"/>
      <c r="AE155" s="1"/>
      <c r="AF155" s="1"/>
      <c r="AH155" s="72"/>
      <c r="AI155" s="70"/>
      <c r="AJ155" s="70"/>
      <c r="AK155" s="7"/>
      <c r="AL155" s="7"/>
      <c r="AM155" s="7"/>
      <c r="AN155" s="7"/>
      <c r="AO155" s="7"/>
      <c r="AP155" s="7"/>
      <c r="AQ155" s="7"/>
    </row>
    <row r="156" spans="1:43" x14ac:dyDescent="0.2">
      <c r="A156" s="65"/>
      <c r="B156" s="66"/>
      <c r="C156" s="66"/>
      <c r="D156" s="1"/>
      <c r="E156" s="1"/>
      <c r="F156" s="1"/>
      <c r="G156" s="1"/>
      <c r="H156" s="1"/>
      <c r="I156" s="1"/>
      <c r="J156" s="1"/>
      <c r="L156" s="65"/>
      <c r="M156" s="66"/>
      <c r="N156" s="66"/>
      <c r="O156" s="1"/>
      <c r="P156" s="1"/>
      <c r="Q156" s="1"/>
      <c r="R156" s="1"/>
      <c r="S156" s="1"/>
      <c r="T156" s="1"/>
      <c r="U156" s="1"/>
      <c r="W156" s="65"/>
      <c r="X156" s="66"/>
      <c r="Y156" s="66"/>
      <c r="Z156" s="1"/>
      <c r="AA156" s="1"/>
      <c r="AB156" s="1"/>
      <c r="AC156" s="1"/>
      <c r="AD156" s="1"/>
      <c r="AE156" s="1"/>
      <c r="AF156" s="1"/>
      <c r="AI156" s="70"/>
      <c r="AJ156" s="70"/>
      <c r="AK156" s="7"/>
      <c r="AL156" s="7"/>
      <c r="AM156" s="7"/>
      <c r="AN156" s="7"/>
      <c r="AO156" s="7"/>
      <c r="AP156" s="7"/>
      <c r="AQ156" s="7"/>
    </row>
    <row r="157" spans="1:43" x14ac:dyDescent="0.2">
      <c r="A157" s="65"/>
      <c r="B157" s="66"/>
      <c r="C157" s="66"/>
      <c r="D157" s="1"/>
      <c r="E157" s="1"/>
      <c r="F157" s="1"/>
      <c r="G157" s="1"/>
      <c r="H157" s="1"/>
      <c r="I157" s="1"/>
      <c r="J157" s="1"/>
      <c r="L157" s="65"/>
      <c r="M157" s="66"/>
      <c r="N157" s="66"/>
      <c r="O157" s="1"/>
      <c r="P157" s="1"/>
      <c r="Q157" s="1"/>
      <c r="R157" s="1"/>
      <c r="S157" s="1"/>
      <c r="T157" s="1"/>
      <c r="U157" s="1"/>
      <c r="W157" s="65"/>
      <c r="X157" s="66"/>
      <c r="Y157" s="66"/>
      <c r="Z157" s="1"/>
      <c r="AA157" s="1"/>
      <c r="AB157" s="1"/>
      <c r="AC157" s="1"/>
      <c r="AD157" s="1"/>
      <c r="AE157" s="1"/>
      <c r="AF157" s="1"/>
      <c r="AI157" s="70"/>
      <c r="AJ157" s="70"/>
      <c r="AK157" s="7"/>
      <c r="AL157" s="7"/>
      <c r="AM157" s="7"/>
      <c r="AN157" s="7"/>
      <c r="AO157" s="7"/>
      <c r="AP157" s="7"/>
      <c r="AQ157" s="7"/>
    </row>
    <row r="158" spans="1:43" x14ac:dyDescent="0.2">
      <c r="A158" s="65"/>
      <c r="B158" s="66"/>
      <c r="C158" s="66"/>
      <c r="D158" s="1"/>
      <c r="E158" s="1"/>
      <c r="F158" s="1"/>
      <c r="G158" s="1"/>
      <c r="H158" s="1"/>
      <c r="I158" s="1"/>
      <c r="J158" s="1"/>
      <c r="L158" s="65"/>
      <c r="M158" s="66"/>
      <c r="N158" s="66"/>
      <c r="O158" s="1"/>
      <c r="P158" s="1"/>
      <c r="Q158" s="1"/>
      <c r="R158" s="1"/>
      <c r="S158" s="1"/>
      <c r="T158" s="1"/>
      <c r="U158" s="1"/>
      <c r="W158" s="65"/>
      <c r="X158" s="66"/>
      <c r="Y158" s="66"/>
      <c r="Z158" s="1"/>
      <c r="AA158" s="1"/>
      <c r="AB158" s="1"/>
      <c r="AC158" s="1"/>
      <c r="AD158" s="1"/>
      <c r="AE158" s="1"/>
      <c r="AF158" s="1"/>
      <c r="AI158" s="70"/>
      <c r="AJ158" s="70"/>
      <c r="AK158" s="7"/>
      <c r="AL158" s="7"/>
      <c r="AM158" s="7"/>
      <c r="AN158" s="7"/>
      <c r="AO158" s="7"/>
      <c r="AP158" s="7"/>
      <c r="AQ158" s="7"/>
    </row>
    <row r="159" spans="1:43" x14ac:dyDescent="0.2">
      <c r="A159" s="65"/>
      <c r="B159" s="66"/>
      <c r="C159" s="66"/>
      <c r="D159" s="1"/>
      <c r="E159" s="1"/>
      <c r="F159" s="1"/>
      <c r="G159" s="1"/>
      <c r="H159" s="1"/>
      <c r="I159" s="1"/>
      <c r="J159" s="1"/>
      <c r="L159" s="65"/>
      <c r="M159" s="66"/>
      <c r="N159" s="66"/>
      <c r="O159" s="1"/>
      <c r="P159" s="1"/>
      <c r="Q159" s="1"/>
      <c r="R159" s="1"/>
      <c r="S159" s="1"/>
      <c r="T159" s="1"/>
      <c r="U159" s="1"/>
      <c r="W159" s="65"/>
      <c r="X159" s="66"/>
      <c r="Y159" s="66"/>
      <c r="Z159" s="1"/>
      <c r="AA159" s="1"/>
      <c r="AB159" s="1"/>
      <c r="AC159" s="1"/>
      <c r="AD159" s="1"/>
      <c r="AE159" s="1"/>
      <c r="AF159" s="1"/>
      <c r="AI159" s="70"/>
      <c r="AJ159" s="70"/>
      <c r="AK159" s="7"/>
      <c r="AL159" s="7"/>
      <c r="AM159" s="7"/>
      <c r="AN159" s="7"/>
      <c r="AO159" s="7"/>
      <c r="AP159" s="7"/>
      <c r="AQ159" s="7"/>
    </row>
    <row r="160" spans="1:43" x14ac:dyDescent="0.2">
      <c r="A160" s="65"/>
      <c r="B160" s="66"/>
      <c r="C160" s="66"/>
      <c r="D160" s="1"/>
      <c r="E160" s="1"/>
      <c r="F160" s="1"/>
      <c r="G160" s="1"/>
      <c r="H160" s="1"/>
      <c r="I160" s="1"/>
      <c r="J160" s="1"/>
      <c r="L160" s="65"/>
      <c r="M160" s="66"/>
      <c r="N160" s="66"/>
      <c r="O160" s="1"/>
      <c r="P160" s="1"/>
      <c r="Q160" s="1"/>
      <c r="R160" s="1"/>
      <c r="S160" s="1"/>
      <c r="T160" s="1"/>
      <c r="U160" s="1"/>
      <c r="W160" s="65"/>
      <c r="X160" s="66"/>
      <c r="Y160" s="66"/>
      <c r="Z160" s="1"/>
      <c r="AA160" s="1"/>
      <c r="AB160" s="1"/>
      <c r="AC160" s="1"/>
      <c r="AD160" s="1"/>
      <c r="AE160" s="1"/>
      <c r="AF160" s="1"/>
      <c r="AH160" s="72"/>
      <c r="AI160" s="70"/>
      <c r="AJ160" s="70"/>
      <c r="AK160" s="7"/>
      <c r="AL160" s="7"/>
      <c r="AM160" s="7"/>
      <c r="AN160" s="7"/>
      <c r="AO160" s="7"/>
      <c r="AP160" s="7"/>
      <c r="AQ160" s="7"/>
    </row>
    <row r="161" spans="1:43" x14ac:dyDescent="0.2">
      <c r="A161" s="65"/>
      <c r="B161" s="66"/>
      <c r="C161" s="66"/>
      <c r="D161" s="1"/>
      <c r="E161" s="1"/>
      <c r="F161" s="1"/>
      <c r="G161" s="1"/>
      <c r="H161" s="1"/>
      <c r="I161" s="1"/>
      <c r="J161" s="1"/>
      <c r="L161" s="65"/>
      <c r="M161" s="66"/>
      <c r="N161" s="66"/>
      <c r="O161" s="1"/>
      <c r="P161" s="1"/>
      <c r="Q161" s="1"/>
      <c r="R161" s="1"/>
      <c r="S161" s="1"/>
      <c r="T161" s="1"/>
      <c r="U161" s="1"/>
      <c r="W161" s="65"/>
      <c r="X161" s="66"/>
      <c r="Y161" s="66"/>
      <c r="Z161" s="1"/>
      <c r="AA161" s="1"/>
      <c r="AB161" s="1"/>
      <c r="AC161" s="1"/>
      <c r="AD161" s="1"/>
      <c r="AE161" s="1"/>
      <c r="AF161" s="1"/>
      <c r="AH161" s="72"/>
      <c r="AI161" s="70"/>
      <c r="AJ161" s="70"/>
      <c r="AK161" s="7"/>
      <c r="AL161" s="7"/>
      <c r="AM161" s="7"/>
      <c r="AN161" s="7"/>
      <c r="AO161" s="7"/>
      <c r="AP161" s="7"/>
      <c r="AQ161" s="7"/>
    </row>
    <row r="162" spans="1:43" x14ac:dyDescent="0.2">
      <c r="A162" s="65"/>
      <c r="B162" s="66"/>
      <c r="C162" s="66"/>
      <c r="D162" s="1"/>
      <c r="E162" s="1"/>
      <c r="F162" s="1"/>
      <c r="G162" s="1"/>
      <c r="H162" s="1"/>
      <c r="I162" s="1"/>
      <c r="J162" s="1"/>
      <c r="L162" s="65"/>
      <c r="M162" s="66"/>
      <c r="N162" s="66"/>
      <c r="O162" s="1"/>
      <c r="P162" s="1"/>
      <c r="Q162" s="1"/>
      <c r="R162" s="1"/>
      <c r="S162" s="1"/>
      <c r="T162" s="1"/>
      <c r="U162" s="1"/>
      <c r="W162" s="65"/>
      <c r="X162" s="66"/>
      <c r="Y162" s="66"/>
      <c r="Z162" s="1"/>
      <c r="AA162" s="1"/>
      <c r="AB162" s="1"/>
      <c r="AC162" s="1"/>
      <c r="AD162" s="1"/>
      <c r="AE162" s="1"/>
      <c r="AF162" s="1"/>
      <c r="AI162" s="70"/>
      <c r="AJ162" s="70"/>
      <c r="AK162" s="7"/>
      <c r="AL162" s="7"/>
      <c r="AM162" s="7"/>
      <c r="AN162" s="7"/>
      <c r="AO162" s="7"/>
      <c r="AP162" s="7"/>
      <c r="AQ162" s="7"/>
    </row>
    <row r="163" spans="1:43" x14ac:dyDescent="0.2">
      <c r="A163" s="80"/>
      <c r="B163" s="66"/>
      <c r="C163" s="66"/>
      <c r="D163" s="1"/>
      <c r="E163" s="1"/>
      <c r="F163" s="1"/>
      <c r="G163" s="1"/>
      <c r="H163" s="1"/>
      <c r="I163" s="1"/>
      <c r="J163" s="1"/>
      <c r="L163" s="80"/>
      <c r="M163" s="66"/>
      <c r="N163" s="66"/>
      <c r="O163" s="1"/>
      <c r="P163" s="1"/>
      <c r="Q163" s="1"/>
      <c r="R163" s="1"/>
      <c r="S163" s="1"/>
      <c r="T163" s="1"/>
      <c r="U163" s="1"/>
      <c r="W163" s="80"/>
      <c r="X163" s="66"/>
      <c r="Y163" s="66"/>
      <c r="Z163" s="1"/>
      <c r="AA163" s="1"/>
      <c r="AB163" s="1"/>
      <c r="AC163" s="1"/>
      <c r="AD163" s="1"/>
      <c r="AE163" s="1"/>
      <c r="AF163" s="1"/>
      <c r="AI163" s="70"/>
      <c r="AJ163" s="70"/>
      <c r="AK163" s="7"/>
      <c r="AL163" s="7"/>
      <c r="AM163" s="7"/>
      <c r="AN163" s="7"/>
      <c r="AO163" s="7"/>
      <c r="AP163" s="7"/>
      <c r="AQ163" s="7"/>
    </row>
    <row r="164" spans="1:43" x14ac:dyDescent="0.2">
      <c r="A164" s="80"/>
      <c r="B164" s="66"/>
      <c r="C164" s="66"/>
      <c r="D164" s="1"/>
      <c r="E164" s="1"/>
      <c r="F164" s="1"/>
      <c r="G164" s="1"/>
      <c r="H164" s="1"/>
      <c r="I164" s="1"/>
      <c r="J164" s="1"/>
      <c r="L164" s="80"/>
      <c r="M164" s="66"/>
      <c r="N164" s="66"/>
      <c r="O164" s="1"/>
      <c r="P164" s="1"/>
      <c r="Q164" s="1"/>
      <c r="R164" s="1"/>
      <c r="S164" s="1"/>
      <c r="T164" s="1"/>
      <c r="U164" s="1"/>
      <c r="W164" s="80"/>
      <c r="X164" s="66"/>
      <c r="Y164" s="66"/>
      <c r="Z164" s="1"/>
      <c r="AA164" s="1"/>
      <c r="AB164" s="1"/>
      <c r="AC164" s="1"/>
      <c r="AD164" s="1"/>
      <c r="AE164" s="1"/>
      <c r="AF164" s="1"/>
      <c r="AI164" s="70"/>
      <c r="AJ164" s="70"/>
      <c r="AK164" s="7"/>
      <c r="AL164" s="7"/>
      <c r="AM164" s="7"/>
      <c r="AN164" s="7"/>
      <c r="AO164" s="7"/>
      <c r="AP164" s="7"/>
      <c r="AQ164" s="7"/>
    </row>
    <row r="165" spans="1:43" x14ac:dyDescent="0.2">
      <c r="A165" s="80"/>
      <c r="B165" s="66"/>
      <c r="C165" s="66"/>
      <c r="D165" s="1"/>
      <c r="E165" s="1"/>
      <c r="F165" s="1"/>
      <c r="G165" s="1"/>
      <c r="H165" s="1"/>
      <c r="I165" s="1"/>
      <c r="J165" s="1"/>
      <c r="L165" s="80"/>
      <c r="M165" s="66"/>
      <c r="N165" s="66"/>
      <c r="O165" s="1"/>
      <c r="P165" s="1"/>
      <c r="Q165" s="1"/>
      <c r="R165" s="1"/>
      <c r="S165" s="1"/>
      <c r="T165" s="1"/>
      <c r="U165" s="1"/>
      <c r="W165" s="80"/>
      <c r="X165" s="66"/>
      <c r="Y165" s="66"/>
      <c r="Z165" s="1"/>
      <c r="AA165" s="1"/>
      <c r="AB165" s="1"/>
      <c r="AC165" s="1"/>
      <c r="AD165" s="1"/>
      <c r="AE165" s="1"/>
      <c r="AF165" s="1"/>
      <c r="AI165" s="70"/>
      <c r="AJ165" s="70"/>
      <c r="AK165" s="7"/>
      <c r="AL165" s="7"/>
      <c r="AM165" s="7"/>
      <c r="AN165" s="7"/>
      <c r="AO165" s="7"/>
      <c r="AP165" s="7"/>
      <c r="AQ165" s="7"/>
    </row>
    <row r="166" spans="1:43" x14ac:dyDescent="0.2">
      <c r="A166" s="80"/>
      <c r="B166" s="66"/>
      <c r="C166" s="66"/>
      <c r="D166" s="1"/>
      <c r="E166" s="1"/>
      <c r="F166" s="1"/>
      <c r="G166" s="1"/>
      <c r="H166" s="1"/>
      <c r="I166" s="1"/>
      <c r="J166" s="1"/>
      <c r="L166" s="80"/>
      <c r="M166" s="66"/>
      <c r="N166" s="66"/>
      <c r="O166" s="1"/>
      <c r="P166" s="1"/>
      <c r="Q166" s="1"/>
      <c r="R166" s="1"/>
      <c r="S166" s="1"/>
      <c r="T166" s="1"/>
      <c r="U166" s="1"/>
      <c r="W166" s="80"/>
      <c r="X166" s="66"/>
      <c r="Y166" s="66"/>
      <c r="Z166" s="1"/>
      <c r="AA166" s="1"/>
      <c r="AB166" s="1"/>
      <c r="AC166" s="1"/>
      <c r="AD166" s="1"/>
      <c r="AE166" s="1"/>
      <c r="AF166" s="1"/>
      <c r="AH166" s="72"/>
      <c r="AI166" s="70"/>
      <c r="AJ166" s="70"/>
      <c r="AK166" s="7"/>
      <c r="AL166" s="7"/>
      <c r="AM166" s="7"/>
      <c r="AN166" s="7"/>
      <c r="AO166" s="7"/>
      <c r="AP166" s="7"/>
      <c r="AQ166" s="7"/>
    </row>
    <row r="167" spans="1:43" x14ac:dyDescent="0.2">
      <c r="A167" s="65"/>
      <c r="B167" s="66"/>
      <c r="C167" s="66"/>
      <c r="D167" s="1"/>
      <c r="E167" s="1"/>
      <c r="F167" s="1"/>
      <c r="G167" s="1"/>
      <c r="H167" s="1"/>
      <c r="I167" s="1"/>
      <c r="J167" s="1"/>
      <c r="L167" s="65"/>
      <c r="M167" s="66"/>
      <c r="N167" s="66"/>
      <c r="O167" s="1"/>
      <c r="P167" s="1"/>
      <c r="Q167" s="1"/>
      <c r="R167" s="1"/>
      <c r="S167" s="1"/>
      <c r="T167" s="1"/>
      <c r="U167" s="1"/>
      <c r="W167" s="65"/>
      <c r="X167" s="66"/>
      <c r="Y167" s="66"/>
      <c r="Z167" s="1"/>
      <c r="AA167" s="1"/>
      <c r="AB167" s="1"/>
      <c r="AC167" s="1"/>
      <c r="AD167" s="1"/>
      <c r="AE167" s="1"/>
      <c r="AF167" s="1"/>
      <c r="AH167" s="72"/>
      <c r="AI167" s="70"/>
      <c r="AJ167" s="70"/>
      <c r="AK167" s="7"/>
      <c r="AL167" s="7"/>
      <c r="AM167" s="7"/>
      <c r="AN167" s="7"/>
      <c r="AO167" s="7"/>
      <c r="AP167" s="7"/>
      <c r="AQ167" s="7"/>
    </row>
    <row r="168" spans="1:43" x14ac:dyDescent="0.2">
      <c r="A168" s="65"/>
      <c r="B168" s="66"/>
      <c r="C168" s="66"/>
      <c r="D168" s="1"/>
      <c r="E168" s="1"/>
      <c r="F168" s="1"/>
      <c r="G168" s="1"/>
      <c r="H168" s="1"/>
      <c r="I168" s="1"/>
      <c r="J168" s="1"/>
      <c r="L168" s="65"/>
      <c r="M168" s="66"/>
      <c r="N168" s="66"/>
      <c r="O168" s="1"/>
      <c r="P168" s="1"/>
      <c r="Q168" s="1"/>
      <c r="R168" s="1"/>
      <c r="S168" s="1"/>
      <c r="T168" s="1"/>
      <c r="U168" s="1"/>
      <c r="W168" s="65"/>
      <c r="X168" s="66"/>
      <c r="Y168" s="66"/>
      <c r="Z168" s="1"/>
      <c r="AA168" s="1"/>
      <c r="AB168" s="1"/>
      <c r="AC168" s="1"/>
      <c r="AD168" s="1"/>
      <c r="AE168" s="1"/>
      <c r="AF168" s="1"/>
      <c r="AI168" s="70"/>
      <c r="AJ168" s="70"/>
      <c r="AK168" s="7"/>
      <c r="AL168" s="7"/>
      <c r="AM168" s="7"/>
      <c r="AN168" s="7"/>
      <c r="AO168" s="7"/>
      <c r="AP168" s="7"/>
      <c r="AQ168" s="7"/>
    </row>
    <row r="169" spans="1:43" x14ac:dyDescent="0.2">
      <c r="A169" s="65"/>
      <c r="B169" s="66"/>
      <c r="C169" s="66"/>
      <c r="D169" s="1"/>
      <c r="E169" s="1"/>
      <c r="F169" s="1"/>
      <c r="G169" s="1"/>
      <c r="H169" s="1"/>
      <c r="I169" s="1"/>
      <c r="J169" s="1"/>
      <c r="L169" s="65"/>
      <c r="M169" s="66"/>
      <c r="N169" s="66"/>
      <c r="O169" s="1"/>
      <c r="P169" s="1"/>
      <c r="Q169" s="1"/>
      <c r="R169" s="1"/>
      <c r="S169" s="1"/>
      <c r="T169" s="1"/>
      <c r="U169" s="1"/>
      <c r="W169" s="65"/>
      <c r="X169" s="66"/>
      <c r="Y169" s="66"/>
      <c r="Z169" s="1"/>
      <c r="AA169" s="1"/>
      <c r="AB169" s="1"/>
      <c r="AC169" s="1"/>
      <c r="AD169" s="1"/>
      <c r="AE169" s="1"/>
      <c r="AF169" s="1"/>
      <c r="AI169" s="70"/>
      <c r="AJ169" s="70"/>
      <c r="AK169" s="7"/>
      <c r="AL169" s="7"/>
      <c r="AM169" s="7"/>
      <c r="AN169" s="7"/>
      <c r="AO169" s="7"/>
      <c r="AP169" s="7"/>
      <c r="AQ169" s="7"/>
    </row>
    <row r="170" spans="1:43" x14ac:dyDescent="0.2">
      <c r="A170" s="65"/>
      <c r="B170" s="66"/>
      <c r="C170" s="66"/>
      <c r="D170" s="1"/>
      <c r="E170" s="1"/>
      <c r="F170" s="1"/>
      <c r="G170" s="1"/>
      <c r="H170" s="1"/>
      <c r="I170" s="1"/>
      <c r="J170" s="1"/>
      <c r="L170" s="65"/>
      <c r="M170" s="66"/>
      <c r="N170" s="66"/>
      <c r="O170" s="1"/>
      <c r="P170" s="1"/>
      <c r="Q170" s="1"/>
      <c r="R170" s="1"/>
      <c r="S170" s="1"/>
      <c r="T170" s="1"/>
      <c r="U170" s="1"/>
      <c r="W170" s="65"/>
      <c r="X170" s="66"/>
      <c r="Y170" s="66"/>
      <c r="Z170" s="1"/>
      <c r="AA170" s="1"/>
      <c r="AB170" s="1"/>
      <c r="AC170" s="1"/>
      <c r="AD170" s="1"/>
      <c r="AE170" s="1"/>
      <c r="AF170" s="1"/>
      <c r="AI170" s="70"/>
      <c r="AJ170" s="70"/>
      <c r="AK170" s="7"/>
      <c r="AL170" s="7"/>
      <c r="AM170" s="7"/>
      <c r="AN170" s="7"/>
      <c r="AO170" s="7"/>
      <c r="AP170" s="7"/>
      <c r="AQ170" s="7"/>
    </row>
    <row r="171" spans="1:43" x14ac:dyDescent="0.2">
      <c r="A171" s="65"/>
      <c r="B171" s="66"/>
      <c r="C171" s="66"/>
      <c r="D171" s="1"/>
      <c r="E171" s="1"/>
      <c r="F171" s="1"/>
      <c r="G171" s="1"/>
      <c r="H171" s="1"/>
      <c r="I171" s="1"/>
      <c r="J171" s="1"/>
      <c r="L171" s="65"/>
      <c r="M171" s="66"/>
      <c r="N171" s="66"/>
      <c r="O171" s="1"/>
      <c r="P171" s="1"/>
      <c r="Q171" s="1"/>
      <c r="R171" s="1"/>
      <c r="S171" s="1"/>
      <c r="T171" s="1"/>
      <c r="U171" s="1"/>
      <c r="W171" s="65"/>
      <c r="X171" s="66"/>
      <c r="Y171" s="66"/>
      <c r="Z171" s="1"/>
      <c r="AA171" s="1"/>
      <c r="AB171" s="1"/>
      <c r="AC171" s="1"/>
      <c r="AD171" s="1"/>
      <c r="AE171" s="1"/>
      <c r="AF171" s="1"/>
      <c r="AI171" s="70"/>
      <c r="AJ171" s="70"/>
      <c r="AK171" s="7"/>
      <c r="AL171" s="7"/>
      <c r="AM171" s="7"/>
      <c r="AN171" s="7"/>
      <c r="AO171" s="7"/>
      <c r="AP171" s="7"/>
      <c r="AQ171" s="7"/>
    </row>
    <row r="172" spans="1:43" x14ac:dyDescent="0.2">
      <c r="A172" s="65"/>
      <c r="B172" s="66"/>
      <c r="C172" s="66"/>
      <c r="D172" s="1"/>
      <c r="E172" s="1"/>
      <c r="F172" s="1"/>
      <c r="G172" s="1"/>
      <c r="H172" s="1"/>
      <c r="I172" s="1"/>
      <c r="J172" s="1"/>
      <c r="L172" s="65"/>
      <c r="M172" s="66"/>
      <c r="N172" s="66"/>
      <c r="O172" s="1"/>
      <c r="P172" s="1"/>
      <c r="Q172" s="1"/>
      <c r="R172" s="1"/>
      <c r="S172" s="1"/>
      <c r="T172" s="1"/>
      <c r="U172" s="1"/>
      <c r="W172" s="65"/>
      <c r="X172" s="66"/>
      <c r="Y172" s="66"/>
      <c r="Z172" s="1"/>
      <c r="AA172" s="1"/>
      <c r="AB172" s="1"/>
      <c r="AC172" s="1"/>
      <c r="AD172" s="1"/>
      <c r="AE172" s="1"/>
      <c r="AF172" s="1"/>
      <c r="AH172" s="72"/>
      <c r="AI172" s="70"/>
      <c r="AJ172" s="70"/>
      <c r="AK172" s="7"/>
      <c r="AL172" s="7"/>
      <c r="AM172" s="7"/>
      <c r="AN172" s="7"/>
      <c r="AO172" s="7"/>
      <c r="AP172" s="7"/>
      <c r="AQ172" s="7"/>
    </row>
    <row r="173" spans="1:43" x14ac:dyDescent="0.2">
      <c r="A173" s="65"/>
      <c r="B173" s="66"/>
      <c r="C173" s="66"/>
      <c r="D173" s="1"/>
      <c r="E173" s="1"/>
      <c r="F173" s="1"/>
      <c r="G173" s="1"/>
      <c r="H173" s="1"/>
      <c r="I173" s="1"/>
      <c r="J173" s="1"/>
      <c r="L173" s="65"/>
      <c r="M173" s="66"/>
      <c r="N173" s="66"/>
      <c r="O173" s="1"/>
      <c r="P173" s="1"/>
      <c r="Q173" s="1"/>
      <c r="R173" s="1"/>
      <c r="S173" s="1"/>
      <c r="T173" s="1"/>
      <c r="U173" s="1"/>
      <c r="W173" s="65"/>
      <c r="X173" s="66"/>
      <c r="Y173" s="66"/>
      <c r="Z173" s="1"/>
      <c r="AA173" s="1"/>
      <c r="AB173" s="1"/>
      <c r="AC173" s="1"/>
      <c r="AD173" s="1"/>
      <c r="AE173" s="1"/>
      <c r="AF173" s="1"/>
      <c r="AH173" s="72"/>
      <c r="AI173" s="70"/>
      <c r="AJ173" s="70"/>
      <c r="AK173" s="7"/>
      <c r="AL173" s="7"/>
      <c r="AM173" s="7"/>
      <c r="AN173" s="7"/>
      <c r="AO173" s="7"/>
      <c r="AP173" s="7"/>
      <c r="AQ173" s="7"/>
    </row>
    <row r="174" spans="1:43" x14ac:dyDescent="0.2">
      <c r="A174" s="65"/>
      <c r="B174" s="66"/>
      <c r="C174" s="66"/>
      <c r="D174" s="1"/>
      <c r="E174" s="1"/>
      <c r="F174" s="1"/>
      <c r="G174" s="1"/>
      <c r="H174" s="1"/>
      <c r="I174" s="1"/>
      <c r="J174" s="1"/>
      <c r="L174" s="65"/>
      <c r="M174" s="66"/>
      <c r="N174" s="66"/>
      <c r="O174" s="1"/>
      <c r="P174" s="1"/>
      <c r="Q174" s="1"/>
      <c r="R174" s="1"/>
      <c r="S174" s="1"/>
      <c r="T174" s="1"/>
      <c r="U174" s="1"/>
      <c r="W174" s="65"/>
      <c r="X174" s="66"/>
      <c r="Y174" s="66"/>
      <c r="Z174" s="1"/>
      <c r="AA174" s="1"/>
      <c r="AB174" s="1"/>
      <c r="AC174" s="1"/>
      <c r="AD174" s="1"/>
      <c r="AE174" s="1"/>
      <c r="AF174" s="1"/>
      <c r="AH174" s="84"/>
      <c r="AI174" s="70"/>
      <c r="AJ174" s="70"/>
      <c r="AK174" s="7"/>
      <c r="AL174" s="7"/>
      <c r="AM174" s="7"/>
      <c r="AN174" s="7"/>
      <c r="AO174" s="7"/>
      <c r="AP174" s="7"/>
      <c r="AQ174" s="7"/>
    </row>
    <row r="175" spans="1:43" x14ac:dyDescent="0.2">
      <c r="A175" s="65"/>
      <c r="B175" s="66"/>
      <c r="C175" s="66"/>
      <c r="D175" s="1"/>
      <c r="E175" s="1"/>
      <c r="F175" s="1"/>
      <c r="G175" s="1"/>
      <c r="H175" s="1"/>
      <c r="I175" s="1"/>
      <c r="J175" s="1"/>
      <c r="L175" s="65"/>
      <c r="M175" s="66"/>
      <c r="N175" s="66"/>
      <c r="O175" s="1"/>
      <c r="P175" s="1"/>
      <c r="Q175" s="1"/>
      <c r="R175" s="1"/>
      <c r="S175" s="1"/>
      <c r="T175" s="1"/>
      <c r="U175" s="1"/>
      <c r="W175" s="65"/>
      <c r="X175" s="66"/>
      <c r="Y175" s="66"/>
      <c r="Z175" s="1"/>
      <c r="AA175" s="1"/>
      <c r="AB175" s="1"/>
      <c r="AC175" s="1"/>
      <c r="AD175" s="1"/>
      <c r="AE175" s="1"/>
      <c r="AF175" s="1"/>
      <c r="AI175" s="70"/>
      <c r="AJ175" s="70"/>
      <c r="AK175" s="7"/>
      <c r="AL175" s="7"/>
      <c r="AM175" s="7"/>
      <c r="AN175" s="7"/>
      <c r="AO175" s="7"/>
      <c r="AP175" s="7"/>
      <c r="AQ175" s="7"/>
    </row>
    <row r="176" spans="1:43" x14ac:dyDescent="0.2">
      <c r="A176" s="80"/>
      <c r="B176" s="66"/>
      <c r="C176" s="66"/>
      <c r="D176" s="1"/>
      <c r="E176" s="1"/>
      <c r="F176" s="1"/>
      <c r="G176" s="1"/>
      <c r="H176" s="1"/>
      <c r="I176" s="1"/>
      <c r="J176" s="1"/>
      <c r="L176" s="80"/>
      <c r="M176" s="66"/>
      <c r="N176" s="66"/>
      <c r="O176" s="1"/>
      <c r="P176" s="1"/>
      <c r="Q176" s="1"/>
      <c r="R176" s="1"/>
      <c r="S176" s="1"/>
      <c r="T176" s="1"/>
      <c r="U176" s="1"/>
      <c r="W176" s="80"/>
      <c r="X176" s="66"/>
      <c r="Y176" s="66"/>
      <c r="Z176" s="1"/>
      <c r="AA176" s="1"/>
      <c r="AB176" s="1"/>
      <c r="AC176" s="1"/>
      <c r="AD176" s="1"/>
      <c r="AE176" s="1"/>
      <c r="AF176" s="1"/>
      <c r="AI176" s="70"/>
      <c r="AJ176" s="70"/>
      <c r="AK176" s="7"/>
      <c r="AL176" s="7"/>
      <c r="AM176" s="7"/>
      <c r="AN176" s="7"/>
      <c r="AO176" s="7"/>
      <c r="AP176" s="7"/>
      <c r="AQ176" s="7"/>
    </row>
    <row r="177" spans="1:43" x14ac:dyDescent="0.2">
      <c r="A177" s="80"/>
      <c r="B177" s="66"/>
      <c r="C177" s="66"/>
      <c r="D177" s="1"/>
      <c r="E177" s="1"/>
      <c r="F177" s="1"/>
      <c r="G177" s="1"/>
      <c r="H177" s="1"/>
      <c r="I177" s="1"/>
      <c r="J177" s="1"/>
      <c r="L177" s="80"/>
      <c r="M177" s="66"/>
      <c r="N177" s="66"/>
      <c r="O177" s="1"/>
      <c r="P177" s="1"/>
      <c r="Q177" s="1"/>
      <c r="R177" s="1"/>
      <c r="S177" s="1"/>
      <c r="T177" s="1"/>
      <c r="U177" s="1"/>
      <c r="W177" s="80"/>
      <c r="X177" s="66"/>
      <c r="Y177" s="66"/>
      <c r="Z177" s="1"/>
      <c r="AA177" s="1"/>
      <c r="AB177" s="1"/>
      <c r="AC177" s="1"/>
      <c r="AD177" s="1"/>
      <c r="AE177" s="1"/>
      <c r="AF177" s="1"/>
      <c r="AI177" s="70"/>
      <c r="AJ177" s="70"/>
      <c r="AK177" s="7"/>
      <c r="AL177" s="7"/>
      <c r="AM177" s="7"/>
      <c r="AN177" s="7"/>
      <c r="AO177" s="7"/>
      <c r="AP177" s="7"/>
      <c r="AQ177" s="7"/>
    </row>
    <row r="178" spans="1:43" x14ac:dyDescent="0.2">
      <c r="A178" s="80"/>
      <c r="B178" s="66"/>
      <c r="C178" s="66"/>
      <c r="D178" s="1"/>
      <c r="E178" s="1"/>
      <c r="F178" s="1"/>
      <c r="G178" s="1"/>
      <c r="H178" s="1"/>
      <c r="I178" s="1"/>
      <c r="J178" s="1"/>
      <c r="L178" s="80"/>
      <c r="M178" s="66"/>
      <c r="N178" s="66"/>
      <c r="O178" s="1"/>
      <c r="P178" s="1"/>
      <c r="Q178" s="1"/>
      <c r="R178" s="1"/>
      <c r="S178" s="1"/>
      <c r="T178" s="1"/>
      <c r="U178" s="1"/>
      <c r="W178" s="80"/>
      <c r="X178" s="66"/>
      <c r="Y178" s="66"/>
      <c r="Z178" s="1"/>
      <c r="AA178" s="1"/>
      <c r="AB178" s="1"/>
      <c r="AC178" s="1"/>
      <c r="AD178" s="1"/>
      <c r="AE178" s="1"/>
      <c r="AF178" s="1"/>
      <c r="AH178" s="72"/>
      <c r="AI178" s="70"/>
      <c r="AJ178" s="70"/>
      <c r="AK178" s="7"/>
      <c r="AL178" s="7"/>
      <c r="AM178" s="7"/>
      <c r="AN178" s="7"/>
      <c r="AO178" s="7"/>
      <c r="AP178" s="7"/>
      <c r="AQ178" s="7"/>
    </row>
    <row r="179" spans="1:43" x14ac:dyDescent="0.2">
      <c r="A179" s="80"/>
      <c r="B179" s="66"/>
      <c r="C179" s="66"/>
      <c r="D179" s="1"/>
      <c r="E179" s="1"/>
      <c r="F179" s="1"/>
      <c r="G179" s="1"/>
      <c r="H179" s="1"/>
      <c r="I179" s="1"/>
      <c r="J179" s="1"/>
      <c r="L179" s="80"/>
      <c r="M179" s="66"/>
      <c r="N179" s="66"/>
      <c r="O179" s="1"/>
      <c r="P179" s="1"/>
      <c r="Q179" s="1"/>
      <c r="R179" s="1"/>
      <c r="S179" s="1"/>
      <c r="T179" s="1"/>
      <c r="U179" s="1"/>
      <c r="W179" s="80"/>
      <c r="X179" s="66"/>
      <c r="Y179" s="66"/>
      <c r="Z179" s="1"/>
      <c r="AA179" s="1"/>
      <c r="AB179" s="1"/>
      <c r="AC179" s="1"/>
      <c r="AD179" s="1"/>
      <c r="AE179" s="1"/>
      <c r="AF179" s="1"/>
      <c r="AH179" s="72"/>
      <c r="AI179" s="70"/>
      <c r="AJ179" s="70"/>
      <c r="AK179" s="7"/>
      <c r="AL179" s="7"/>
      <c r="AM179" s="7"/>
      <c r="AN179" s="7"/>
      <c r="AO179" s="7"/>
      <c r="AP179" s="7"/>
      <c r="AQ179" s="7"/>
    </row>
    <row r="180" spans="1:43" x14ac:dyDescent="0.2">
      <c r="A180" s="65"/>
      <c r="B180" s="66"/>
      <c r="C180" s="66"/>
      <c r="D180" s="1"/>
      <c r="E180" s="1"/>
      <c r="F180" s="1"/>
      <c r="G180" s="1"/>
      <c r="H180" s="1"/>
      <c r="I180" s="1"/>
      <c r="J180" s="1"/>
      <c r="L180" s="65"/>
      <c r="M180" s="66"/>
      <c r="N180" s="66"/>
      <c r="O180" s="1"/>
      <c r="P180" s="1"/>
      <c r="Q180" s="1"/>
      <c r="R180" s="1"/>
      <c r="S180" s="1"/>
      <c r="T180" s="1"/>
      <c r="U180" s="1"/>
      <c r="W180" s="65"/>
      <c r="X180" s="66"/>
      <c r="Y180" s="66"/>
      <c r="Z180" s="1"/>
      <c r="AA180" s="1"/>
      <c r="AB180" s="1"/>
      <c r="AC180" s="1"/>
      <c r="AD180" s="1"/>
      <c r="AE180" s="1"/>
      <c r="AF180" s="1"/>
      <c r="AI180" s="70"/>
      <c r="AJ180" s="70"/>
      <c r="AK180" s="7"/>
      <c r="AL180" s="7"/>
      <c r="AM180" s="7"/>
      <c r="AN180" s="7"/>
      <c r="AO180" s="7"/>
      <c r="AP180" s="7"/>
      <c r="AQ180" s="7"/>
    </row>
    <row r="181" spans="1:43" x14ac:dyDescent="0.2">
      <c r="A181" s="65"/>
      <c r="B181" s="66"/>
      <c r="C181" s="66"/>
      <c r="D181" s="1"/>
      <c r="E181" s="1"/>
      <c r="F181" s="1"/>
      <c r="G181" s="1"/>
      <c r="H181" s="1"/>
      <c r="I181" s="1"/>
      <c r="J181" s="1"/>
      <c r="L181" s="65"/>
      <c r="M181" s="66"/>
      <c r="N181" s="66"/>
      <c r="O181" s="1"/>
      <c r="P181" s="1"/>
      <c r="Q181" s="1"/>
      <c r="R181" s="1"/>
      <c r="S181" s="1"/>
      <c r="T181" s="1"/>
      <c r="U181" s="1"/>
      <c r="W181" s="65"/>
      <c r="X181" s="66"/>
      <c r="Y181" s="66"/>
      <c r="Z181" s="1"/>
      <c r="AA181" s="1"/>
      <c r="AB181" s="1"/>
      <c r="AC181" s="1"/>
      <c r="AD181" s="1"/>
      <c r="AE181" s="1"/>
      <c r="AF181" s="1"/>
      <c r="AI181" s="70"/>
      <c r="AJ181" s="70"/>
      <c r="AK181" s="7"/>
      <c r="AL181" s="7"/>
      <c r="AM181" s="7"/>
      <c r="AN181" s="7"/>
      <c r="AO181" s="7"/>
      <c r="AP181" s="7"/>
      <c r="AQ181" s="7"/>
    </row>
    <row r="182" spans="1:43" x14ac:dyDescent="0.2">
      <c r="A182" s="65"/>
      <c r="B182" s="66"/>
      <c r="C182" s="66"/>
      <c r="D182" s="1"/>
      <c r="E182" s="1"/>
      <c r="F182" s="1"/>
      <c r="G182" s="1"/>
      <c r="H182" s="1"/>
      <c r="I182" s="1"/>
      <c r="J182" s="1"/>
      <c r="L182" s="65"/>
      <c r="M182" s="66"/>
      <c r="N182" s="66"/>
      <c r="O182" s="1"/>
      <c r="P182" s="1"/>
      <c r="Q182" s="1"/>
      <c r="R182" s="1"/>
      <c r="S182" s="1"/>
      <c r="T182" s="1"/>
      <c r="U182" s="1"/>
      <c r="W182" s="65"/>
      <c r="X182" s="66"/>
      <c r="Y182" s="66"/>
      <c r="Z182" s="1"/>
      <c r="AA182" s="1"/>
      <c r="AB182" s="1"/>
      <c r="AC182" s="1"/>
      <c r="AD182" s="1"/>
      <c r="AE182" s="1"/>
      <c r="AF182" s="1"/>
      <c r="AI182" s="70"/>
      <c r="AJ182" s="70"/>
      <c r="AK182" s="7"/>
      <c r="AL182" s="7"/>
      <c r="AM182" s="7"/>
      <c r="AN182" s="7"/>
      <c r="AO182" s="7"/>
      <c r="AP182" s="7"/>
      <c r="AQ182" s="7"/>
    </row>
    <row r="183" spans="1:43" x14ac:dyDescent="0.2">
      <c r="A183" s="65"/>
      <c r="B183" s="66"/>
      <c r="C183" s="66"/>
      <c r="D183" s="1"/>
      <c r="E183" s="1"/>
      <c r="F183" s="1"/>
      <c r="G183" s="1"/>
      <c r="H183" s="1"/>
      <c r="I183" s="1"/>
      <c r="J183" s="1"/>
      <c r="L183" s="65"/>
      <c r="M183" s="66"/>
      <c r="N183" s="66"/>
      <c r="O183" s="1"/>
      <c r="P183" s="1"/>
      <c r="Q183" s="1"/>
      <c r="R183" s="1"/>
      <c r="S183" s="1"/>
      <c r="T183" s="1"/>
      <c r="U183" s="1"/>
      <c r="W183" s="65"/>
      <c r="X183" s="66"/>
      <c r="Y183" s="66"/>
      <c r="Z183" s="1"/>
      <c r="AA183" s="1"/>
      <c r="AB183" s="1"/>
      <c r="AC183" s="1"/>
      <c r="AD183" s="1"/>
      <c r="AE183" s="1"/>
      <c r="AF183" s="1"/>
      <c r="AI183" s="70"/>
      <c r="AJ183" s="70"/>
      <c r="AK183" s="7"/>
      <c r="AL183" s="7"/>
      <c r="AM183" s="7"/>
      <c r="AN183" s="7"/>
      <c r="AO183" s="7"/>
      <c r="AP183" s="7"/>
      <c r="AQ183" s="7"/>
    </row>
    <row r="184" spans="1:43" x14ac:dyDescent="0.2">
      <c r="A184" s="65"/>
      <c r="B184" s="66"/>
      <c r="C184" s="66"/>
      <c r="D184" s="1"/>
      <c r="E184" s="1"/>
      <c r="F184" s="1"/>
      <c r="G184" s="1"/>
      <c r="H184" s="1"/>
      <c r="I184" s="1"/>
      <c r="J184" s="1"/>
      <c r="L184" s="65"/>
      <c r="M184" s="66"/>
      <c r="N184" s="66"/>
      <c r="O184" s="1"/>
      <c r="P184" s="1"/>
      <c r="Q184" s="1"/>
      <c r="R184" s="1"/>
      <c r="S184" s="1"/>
      <c r="T184" s="1"/>
      <c r="U184" s="1"/>
      <c r="W184" s="65"/>
      <c r="X184" s="66"/>
      <c r="Y184" s="66"/>
      <c r="Z184" s="1"/>
      <c r="AA184" s="1"/>
      <c r="AB184" s="1"/>
      <c r="AC184" s="1"/>
      <c r="AD184" s="1"/>
      <c r="AE184" s="1"/>
      <c r="AF184" s="1"/>
      <c r="AH184" s="72"/>
      <c r="AI184" s="70"/>
      <c r="AJ184" s="70"/>
      <c r="AK184" s="7"/>
      <c r="AL184" s="7"/>
      <c r="AM184" s="7"/>
      <c r="AN184" s="7"/>
      <c r="AO184" s="7"/>
      <c r="AP184" s="7"/>
      <c r="AQ184" s="7"/>
    </row>
    <row r="185" spans="1:43" x14ac:dyDescent="0.2">
      <c r="A185" s="65"/>
      <c r="B185" s="66"/>
      <c r="C185" s="66"/>
      <c r="D185" s="1"/>
      <c r="E185" s="1"/>
      <c r="F185" s="1"/>
      <c r="G185" s="1"/>
      <c r="H185" s="1"/>
      <c r="I185" s="1"/>
      <c r="J185" s="1"/>
      <c r="L185" s="65"/>
      <c r="M185" s="66"/>
      <c r="N185" s="66"/>
      <c r="O185" s="1"/>
      <c r="P185" s="1"/>
      <c r="Q185" s="1"/>
      <c r="R185" s="1"/>
      <c r="S185" s="1"/>
      <c r="T185" s="1"/>
      <c r="U185" s="1"/>
      <c r="W185" s="65"/>
      <c r="X185" s="66"/>
      <c r="Y185" s="66"/>
      <c r="Z185" s="1"/>
      <c r="AA185" s="1"/>
      <c r="AB185" s="1"/>
      <c r="AC185" s="1"/>
      <c r="AD185" s="1"/>
      <c r="AE185" s="1"/>
      <c r="AF185" s="1"/>
      <c r="AH185" s="72"/>
      <c r="AI185" s="70"/>
      <c r="AJ185" s="70"/>
      <c r="AK185" s="7"/>
      <c r="AL185" s="7"/>
      <c r="AM185" s="7"/>
      <c r="AN185" s="7"/>
      <c r="AO185" s="7"/>
      <c r="AP185" s="7"/>
      <c r="AQ185" s="7"/>
    </row>
    <row r="186" spans="1:43" x14ac:dyDescent="0.2">
      <c r="A186" s="65"/>
      <c r="B186" s="66"/>
      <c r="C186" s="66"/>
      <c r="D186" s="1"/>
      <c r="E186" s="1"/>
      <c r="F186" s="1"/>
      <c r="G186" s="1"/>
      <c r="H186" s="1"/>
      <c r="I186" s="1"/>
      <c r="J186" s="1"/>
      <c r="L186" s="65"/>
      <c r="M186" s="66"/>
      <c r="N186" s="66"/>
      <c r="O186" s="1"/>
      <c r="P186" s="1"/>
      <c r="Q186" s="1"/>
      <c r="R186" s="1"/>
      <c r="S186" s="1"/>
      <c r="T186" s="1"/>
      <c r="U186" s="1"/>
      <c r="W186" s="65"/>
      <c r="X186" s="66"/>
      <c r="Y186" s="66"/>
      <c r="Z186" s="1"/>
      <c r="AA186" s="1"/>
      <c r="AB186" s="1"/>
      <c r="AC186" s="1"/>
      <c r="AD186" s="1"/>
      <c r="AE186" s="1"/>
      <c r="AF186" s="1"/>
      <c r="AI186" s="70"/>
      <c r="AJ186" s="70"/>
      <c r="AK186" s="7"/>
      <c r="AL186" s="7"/>
      <c r="AM186" s="7"/>
      <c r="AN186" s="7"/>
      <c r="AO186" s="7"/>
      <c r="AP186" s="7"/>
      <c r="AQ186" s="7"/>
    </row>
    <row r="187" spans="1:43" x14ac:dyDescent="0.2">
      <c r="A187" s="65"/>
      <c r="B187" s="66"/>
      <c r="C187" s="66"/>
      <c r="D187" s="1"/>
      <c r="E187" s="1"/>
      <c r="F187" s="1"/>
      <c r="G187" s="1"/>
      <c r="H187" s="1"/>
      <c r="I187" s="1"/>
      <c r="J187" s="1"/>
      <c r="L187" s="65"/>
      <c r="M187" s="66"/>
      <c r="N187" s="66"/>
      <c r="O187" s="1"/>
      <c r="P187" s="1"/>
      <c r="Q187" s="1"/>
      <c r="R187" s="1"/>
      <c r="S187" s="1"/>
      <c r="T187" s="1"/>
      <c r="U187" s="1"/>
      <c r="W187" s="65"/>
      <c r="X187" s="66"/>
      <c r="Y187" s="66"/>
      <c r="Z187" s="1"/>
      <c r="AA187" s="1"/>
      <c r="AB187" s="1"/>
      <c r="AC187" s="1"/>
      <c r="AD187" s="1"/>
      <c r="AE187" s="1"/>
      <c r="AF187" s="1"/>
      <c r="AI187" s="70"/>
      <c r="AJ187" s="70"/>
      <c r="AK187" s="7"/>
      <c r="AL187" s="7"/>
      <c r="AM187" s="7"/>
      <c r="AN187" s="7"/>
      <c r="AO187" s="7"/>
      <c r="AP187" s="7"/>
      <c r="AQ187" s="7"/>
    </row>
    <row r="188" spans="1:43" x14ac:dyDescent="0.2">
      <c r="A188" s="65"/>
      <c r="B188" s="66"/>
      <c r="C188" s="66"/>
      <c r="D188" s="1"/>
      <c r="E188" s="1"/>
      <c r="F188" s="1"/>
      <c r="G188" s="1"/>
      <c r="H188" s="1"/>
      <c r="I188" s="1"/>
      <c r="J188" s="1"/>
      <c r="L188" s="65"/>
      <c r="M188" s="66"/>
      <c r="N188" s="66"/>
      <c r="O188" s="1"/>
      <c r="P188" s="1"/>
      <c r="Q188" s="1"/>
      <c r="R188" s="1"/>
      <c r="S188" s="1"/>
      <c r="T188" s="1"/>
      <c r="U188" s="1"/>
      <c r="W188" s="65"/>
      <c r="X188" s="66"/>
      <c r="Y188" s="66"/>
      <c r="Z188" s="1"/>
      <c r="AA188" s="1"/>
      <c r="AB188" s="1"/>
      <c r="AC188" s="1"/>
      <c r="AD188" s="1"/>
      <c r="AE188" s="1"/>
      <c r="AF188" s="1"/>
      <c r="AI188" s="70"/>
      <c r="AJ188" s="70"/>
      <c r="AK188" s="7"/>
      <c r="AL188" s="7"/>
      <c r="AM188" s="7"/>
      <c r="AN188" s="7"/>
      <c r="AO188" s="7"/>
      <c r="AP188" s="7"/>
      <c r="AQ188" s="7"/>
    </row>
    <row r="189" spans="1:43" x14ac:dyDescent="0.2">
      <c r="A189" s="80"/>
      <c r="B189" s="66"/>
      <c r="C189" s="66"/>
      <c r="D189" s="1"/>
      <c r="E189" s="1"/>
      <c r="F189" s="1"/>
      <c r="G189" s="1"/>
      <c r="H189" s="1"/>
      <c r="I189" s="1"/>
      <c r="J189" s="1"/>
      <c r="L189" s="80"/>
      <c r="M189" s="66"/>
      <c r="N189" s="66"/>
      <c r="O189" s="1"/>
      <c r="P189" s="1"/>
      <c r="Q189" s="1"/>
      <c r="R189" s="1"/>
      <c r="S189" s="1"/>
      <c r="T189" s="1"/>
      <c r="U189" s="1"/>
      <c r="W189" s="80"/>
      <c r="X189" s="66"/>
      <c r="Y189" s="66"/>
      <c r="Z189" s="1"/>
      <c r="AA189" s="1"/>
      <c r="AB189" s="1"/>
      <c r="AC189" s="1"/>
      <c r="AD189" s="1"/>
      <c r="AE189" s="1"/>
      <c r="AF189" s="1"/>
      <c r="AI189" s="70"/>
      <c r="AJ189" s="70"/>
      <c r="AK189" s="7"/>
      <c r="AL189" s="7"/>
      <c r="AM189" s="7"/>
      <c r="AN189" s="7"/>
      <c r="AO189" s="7"/>
      <c r="AP189" s="7"/>
      <c r="AQ189" s="7"/>
    </row>
    <row r="190" spans="1:43" x14ac:dyDescent="0.2">
      <c r="A190" s="80"/>
      <c r="B190" s="66"/>
      <c r="C190" s="66"/>
      <c r="D190" s="1"/>
      <c r="E190" s="1"/>
      <c r="F190" s="1"/>
      <c r="G190" s="1"/>
      <c r="H190" s="1"/>
      <c r="I190" s="1"/>
      <c r="J190" s="1"/>
      <c r="L190" s="80"/>
      <c r="M190" s="66"/>
      <c r="N190" s="66"/>
      <c r="O190" s="1"/>
      <c r="P190" s="1"/>
      <c r="Q190" s="1"/>
      <c r="R190" s="1"/>
      <c r="S190" s="1"/>
      <c r="T190" s="1"/>
      <c r="U190" s="1"/>
      <c r="W190" s="80"/>
      <c r="X190" s="66"/>
      <c r="Y190" s="66"/>
      <c r="Z190" s="1"/>
      <c r="AA190" s="1"/>
      <c r="AB190" s="1"/>
      <c r="AC190" s="1"/>
      <c r="AD190" s="1"/>
      <c r="AE190" s="1"/>
      <c r="AF190" s="1"/>
      <c r="AO190" s="7"/>
      <c r="AP190" s="7"/>
      <c r="AQ190" s="7"/>
    </row>
    <row r="191" spans="1:43" x14ac:dyDescent="0.2">
      <c r="A191" s="80"/>
      <c r="B191" s="66"/>
      <c r="C191" s="66"/>
      <c r="D191" s="1"/>
      <c r="E191" s="1"/>
      <c r="F191" s="1"/>
      <c r="G191" s="1"/>
      <c r="H191" s="1"/>
      <c r="I191" s="1"/>
      <c r="J191" s="1"/>
      <c r="L191" s="80"/>
      <c r="M191" s="66"/>
      <c r="N191" s="66"/>
      <c r="O191" s="1"/>
      <c r="P191" s="1"/>
      <c r="Q191" s="1"/>
      <c r="R191" s="1"/>
      <c r="S191" s="1"/>
      <c r="T191" s="1"/>
      <c r="U191" s="1"/>
      <c r="W191" s="80"/>
      <c r="X191" s="66"/>
      <c r="Y191" s="66"/>
      <c r="Z191" s="1"/>
      <c r="AA191" s="1"/>
      <c r="AB191" s="1"/>
      <c r="AC191" s="1"/>
      <c r="AD191" s="1"/>
      <c r="AE191" s="1"/>
      <c r="AF191" s="1"/>
      <c r="AO191" s="7"/>
      <c r="AP191" s="7"/>
      <c r="AQ191" s="7"/>
    </row>
    <row r="192" spans="1:43" x14ac:dyDescent="0.2">
      <c r="A192" s="80"/>
      <c r="B192" s="66"/>
      <c r="C192" s="66"/>
      <c r="D192" s="1"/>
      <c r="E192" s="1"/>
      <c r="F192" s="1"/>
      <c r="G192" s="1"/>
      <c r="H192" s="1"/>
      <c r="I192" s="1"/>
      <c r="J192" s="1"/>
      <c r="L192" s="80"/>
      <c r="M192" s="66"/>
      <c r="N192" s="66"/>
      <c r="O192" s="1"/>
      <c r="P192" s="1"/>
      <c r="Q192" s="1"/>
      <c r="R192" s="1"/>
      <c r="S192" s="1"/>
      <c r="T192" s="1"/>
      <c r="U192" s="1"/>
      <c r="W192" s="80"/>
      <c r="X192" s="66"/>
      <c r="Y192" s="66"/>
      <c r="Z192" s="1"/>
      <c r="AA192" s="1"/>
      <c r="AB192" s="1"/>
      <c r="AC192" s="1"/>
      <c r="AD192" s="1"/>
      <c r="AE192" s="1"/>
      <c r="AF192" s="1"/>
      <c r="AO192" s="7"/>
      <c r="AP192" s="7"/>
      <c r="AQ192" s="7"/>
    </row>
    <row r="193" spans="1:43" x14ac:dyDescent="0.2">
      <c r="A193" s="65"/>
      <c r="B193" s="66"/>
      <c r="C193" s="66"/>
      <c r="D193" s="1"/>
      <c r="E193" s="1"/>
      <c r="F193" s="1"/>
      <c r="G193" s="1"/>
      <c r="H193" s="1"/>
      <c r="I193" s="1"/>
      <c r="J193" s="1"/>
      <c r="L193" s="65"/>
      <c r="M193" s="66"/>
      <c r="N193" s="66"/>
      <c r="O193" s="1"/>
      <c r="P193" s="1"/>
      <c r="Q193" s="1"/>
      <c r="R193" s="1"/>
      <c r="S193" s="1"/>
      <c r="T193" s="1"/>
      <c r="U193" s="1"/>
      <c r="W193" s="65"/>
      <c r="X193" s="66"/>
      <c r="Y193" s="66"/>
      <c r="Z193" s="1"/>
      <c r="AA193" s="1"/>
      <c r="AB193" s="1"/>
      <c r="AC193" s="1"/>
      <c r="AD193" s="1"/>
      <c r="AE193" s="1"/>
      <c r="AF193" s="1"/>
      <c r="AO193" s="7"/>
      <c r="AP193" s="7"/>
      <c r="AQ193" s="7"/>
    </row>
    <row r="194" spans="1:43" x14ac:dyDescent="0.2">
      <c r="A194" s="65"/>
      <c r="B194" s="66"/>
      <c r="C194" s="66"/>
      <c r="D194" s="1"/>
      <c r="E194" s="1"/>
      <c r="F194" s="1"/>
      <c r="G194" s="1"/>
      <c r="H194" s="1"/>
      <c r="I194" s="1"/>
      <c r="J194" s="1"/>
      <c r="L194" s="65"/>
      <c r="M194" s="66"/>
      <c r="N194" s="66"/>
      <c r="O194" s="1"/>
      <c r="P194" s="1"/>
      <c r="Q194" s="1"/>
      <c r="R194" s="1"/>
      <c r="S194" s="1"/>
      <c r="T194" s="1"/>
      <c r="U194" s="1"/>
      <c r="W194" s="65"/>
      <c r="X194" s="66"/>
      <c r="Y194" s="66"/>
      <c r="Z194" s="1"/>
      <c r="AA194" s="1"/>
      <c r="AB194" s="1"/>
      <c r="AC194" s="1"/>
      <c r="AD194" s="1"/>
      <c r="AE194" s="1"/>
      <c r="AF194" s="1"/>
      <c r="AO194" s="7"/>
      <c r="AP194" s="7"/>
      <c r="AQ194" s="7"/>
    </row>
    <row r="195" spans="1:43" x14ac:dyDescent="0.2">
      <c r="A195" s="65"/>
      <c r="B195" s="66"/>
      <c r="C195" s="66"/>
      <c r="D195" s="1"/>
      <c r="E195" s="1"/>
      <c r="F195" s="1"/>
      <c r="G195" s="1"/>
      <c r="H195" s="1"/>
      <c r="I195" s="1"/>
      <c r="J195" s="1"/>
      <c r="L195" s="65"/>
      <c r="M195" s="66"/>
      <c r="N195" s="66"/>
      <c r="O195" s="1"/>
      <c r="P195" s="1"/>
      <c r="Q195" s="1"/>
      <c r="R195" s="1"/>
      <c r="S195" s="1"/>
      <c r="T195" s="1"/>
      <c r="U195" s="1"/>
      <c r="W195" s="65"/>
      <c r="X195" s="66"/>
      <c r="Y195" s="66"/>
      <c r="Z195" s="1"/>
      <c r="AA195" s="1"/>
      <c r="AB195" s="1"/>
      <c r="AC195" s="1"/>
      <c r="AD195" s="1"/>
      <c r="AE195" s="1"/>
      <c r="AF195" s="1"/>
      <c r="AO195" s="7"/>
      <c r="AP195" s="7"/>
      <c r="AQ195" s="7"/>
    </row>
    <row r="196" spans="1:43" x14ac:dyDescent="0.2">
      <c r="A196" s="65"/>
      <c r="B196" s="66"/>
      <c r="C196" s="66"/>
      <c r="D196" s="1"/>
      <c r="E196" s="1"/>
      <c r="F196" s="1"/>
      <c r="G196" s="1"/>
      <c r="H196" s="1"/>
      <c r="I196" s="1"/>
      <c r="J196" s="1"/>
      <c r="L196" s="65"/>
      <c r="M196" s="66"/>
      <c r="N196" s="66"/>
      <c r="O196" s="1"/>
      <c r="P196" s="1"/>
      <c r="Q196" s="1"/>
      <c r="R196" s="1"/>
      <c r="S196" s="1"/>
      <c r="T196" s="1"/>
      <c r="U196" s="1"/>
      <c r="W196" s="65"/>
      <c r="X196" s="66"/>
      <c r="Y196" s="66"/>
      <c r="Z196" s="1"/>
      <c r="AA196" s="1"/>
      <c r="AB196" s="1"/>
      <c r="AC196" s="1"/>
      <c r="AD196" s="1"/>
      <c r="AE196" s="1"/>
      <c r="AF196" s="1"/>
      <c r="AO196" s="7"/>
      <c r="AP196" s="7"/>
      <c r="AQ196" s="7"/>
    </row>
    <row r="197" spans="1:43" x14ac:dyDescent="0.2">
      <c r="A197" s="65"/>
      <c r="B197" s="66"/>
      <c r="C197" s="66"/>
      <c r="D197" s="1"/>
      <c r="E197" s="1"/>
      <c r="F197" s="1"/>
      <c r="G197" s="1"/>
      <c r="H197" s="1"/>
      <c r="I197" s="1"/>
      <c r="J197" s="1"/>
      <c r="L197" s="65"/>
      <c r="M197" s="66"/>
      <c r="N197" s="66"/>
      <c r="O197" s="1"/>
      <c r="P197" s="1"/>
      <c r="Q197" s="1"/>
      <c r="R197" s="1"/>
      <c r="S197" s="1"/>
      <c r="T197" s="1"/>
      <c r="U197" s="1"/>
      <c r="W197" s="65"/>
      <c r="X197" s="66"/>
      <c r="Y197" s="66"/>
      <c r="Z197" s="1"/>
      <c r="AA197" s="1"/>
      <c r="AB197" s="1"/>
      <c r="AC197" s="1"/>
      <c r="AD197" s="1"/>
      <c r="AE197" s="1"/>
      <c r="AF197" s="1"/>
      <c r="AP197" s="7"/>
      <c r="AQ197" s="7"/>
    </row>
    <row r="198" spans="1:43" x14ac:dyDescent="0.2">
      <c r="A198" s="65"/>
      <c r="B198" s="66"/>
      <c r="C198" s="66"/>
      <c r="D198" s="1"/>
      <c r="E198" s="1"/>
      <c r="F198" s="1"/>
      <c r="G198" s="1"/>
      <c r="H198" s="1"/>
      <c r="I198" s="1"/>
      <c r="J198" s="1"/>
      <c r="L198" s="65"/>
      <c r="M198" s="66"/>
      <c r="N198" s="66"/>
      <c r="O198" s="1"/>
      <c r="P198" s="1"/>
      <c r="Q198" s="1"/>
      <c r="R198" s="1"/>
      <c r="S198" s="1"/>
      <c r="T198" s="1"/>
      <c r="U198" s="1"/>
      <c r="W198" s="65"/>
      <c r="X198" s="66"/>
      <c r="Y198" s="66"/>
      <c r="Z198" s="1"/>
      <c r="AA198" s="1"/>
      <c r="AB198" s="1"/>
      <c r="AC198" s="1"/>
      <c r="AD198" s="1"/>
      <c r="AE198" s="1"/>
      <c r="AF198" s="1"/>
    </row>
    <row r="199" spans="1:43" x14ac:dyDescent="0.2">
      <c r="A199" s="65"/>
      <c r="B199" s="66"/>
      <c r="C199" s="66"/>
      <c r="D199" s="1"/>
      <c r="E199" s="1"/>
      <c r="F199" s="1"/>
      <c r="G199" s="1"/>
      <c r="H199" s="1"/>
      <c r="I199" s="1"/>
      <c r="J199" s="1"/>
      <c r="L199" s="65"/>
      <c r="M199" s="66"/>
      <c r="N199" s="66"/>
      <c r="O199" s="1"/>
      <c r="P199" s="1"/>
      <c r="Q199" s="1"/>
      <c r="R199" s="1"/>
      <c r="S199" s="1"/>
      <c r="T199" s="1"/>
      <c r="U199" s="1"/>
      <c r="W199" s="65"/>
      <c r="X199" s="66"/>
      <c r="Y199" s="66"/>
      <c r="Z199" s="1"/>
      <c r="AA199" s="1"/>
      <c r="AB199" s="1"/>
      <c r="AC199" s="1"/>
      <c r="AD199" s="1"/>
      <c r="AE199" s="1"/>
      <c r="AF199" s="1"/>
    </row>
    <row r="200" spans="1:43" x14ac:dyDescent="0.2">
      <c r="A200" s="65"/>
      <c r="B200" s="66"/>
      <c r="C200" s="66"/>
      <c r="D200" s="1"/>
      <c r="E200" s="1"/>
      <c r="F200" s="1"/>
      <c r="G200" s="1"/>
      <c r="H200" s="1"/>
      <c r="I200" s="1"/>
      <c r="J200" s="1"/>
      <c r="L200" s="65"/>
      <c r="M200" s="66"/>
      <c r="N200" s="66"/>
      <c r="O200" s="1"/>
      <c r="P200" s="1"/>
      <c r="Q200" s="1"/>
      <c r="R200" s="1"/>
      <c r="S200" s="1"/>
      <c r="T200" s="1"/>
      <c r="U200" s="1"/>
      <c r="W200" s="65"/>
      <c r="X200" s="66"/>
      <c r="Y200" s="66"/>
      <c r="Z200" s="1"/>
      <c r="AA200" s="1"/>
      <c r="AB200" s="1"/>
      <c r="AC200" s="1"/>
      <c r="AD200" s="1"/>
      <c r="AE200" s="1"/>
      <c r="AF200" s="1"/>
    </row>
    <row r="201" spans="1:43" x14ac:dyDescent="0.2">
      <c r="A201" s="65"/>
      <c r="B201" s="66"/>
      <c r="C201" s="66"/>
      <c r="D201" s="1"/>
      <c r="E201" s="1"/>
      <c r="F201" s="1"/>
      <c r="G201" s="1"/>
      <c r="H201" s="1"/>
      <c r="I201" s="1"/>
      <c r="J201" s="1"/>
      <c r="L201" s="65"/>
      <c r="M201" s="66"/>
      <c r="N201" s="66"/>
      <c r="O201" s="1"/>
      <c r="P201" s="1"/>
      <c r="Q201" s="1"/>
      <c r="R201" s="1"/>
      <c r="S201" s="1"/>
      <c r="T201" s="1"/>
      <c r="U201" s="1"/>
      <c r="W201" s="85"/>
      <c r="X201" s="86"/>
      <c r="Y201" s="86"/>
      <c r="Z201" s="1"/>
      <c r="AA201" s="1"/>
      <c r="AB201" s="1"/>
      <c r="AC201" s="1"/>
      <c r="AD201" s="1"/>
      <c r="AE201" s="1"/>
      <c r="AF201" s="1"/>
    </row>
    <row r="202" spans="1:43" x14ac:dyDescent="0.2">
      <c r="A202" s="80"/>
      <c r="B202" s="66"/>
      <c r="C202" s="66"/>
      <c r="D202" s="1"/>
      <c r="E202" s="1"/>
      <c r="F202" s="1"/>
      <c r="G202" s="1"/>
      <c r="H202" s="1"/>
      <c r="I202" s="1"/>
      <c r="J202" s="1"/>
      <c r="L202" s="80"/>
      <c r="M202" s="66"/>
      <c r="N202" s="66"/>
      <c r="O202" s="1"/>
      <c r="P202" s="1"/>
      <c r="Q202" s="1"/>
      <c r="R202" s="1"/>
      <c r="S202" s="1"/>
      <c r="T202" s="1"/>
      <c r="U202" s="1"/>
      <c r="W202" s="2"/>
      <c r="X202" s="86"/>
      <c r="Y202" s="86"/>
      <c r="Z202" s="1"/>
      <c r="AA202" s="1"/>
      <c r="AB202" s="1"/>
      <c r="AC202" s="1"/>
      <c r="AD202" s="1"/>
      <c r="AE202" s="1"/>
      <c r="AF202" s="1"/>
    </row>
    <row r="203" spans="1:43" x14ac:dyDescent="0.2">
      <c r="A203" s="80"/>
      <c r="B203" s="66"/>
      <c r="C203" s="66"/>
      <c r="D203" s="1"/>
      <c r="E203" s="1"/>
      <c r="F203" s="1"/>
      <c r="G203" s="1"/>
      <c r="H203" s="1"/>
      <c r="I203" s="1"/>
      <c r="J203" s="1"/>
      <c r="L203" s="80"/>
      <c r="M203" s="66"/>
      <c r="N203" s="66"/>
      <c r="O203" s="1"/>
      <c r="P203" s="1"/>
      <c r="Q203" s="1"/>
      <c r="R203" s="1"/>
      <c r="S203" s="1"/>
      <c r="T203" s="1"/>
      <c r="U203" s="1"/>
      <c r="W203" s="2"/>
      <c r="X203" s="86"/>
      <c r="Y203" s="86"/>
      <c r="Z203" s="1"/>
      <c r="AA203" s="1"/>
      <c r="AB203" s="1"/>
      <c r="AC203" s="1"/>
      <c r="AD203" s="1"/>
      <c r="AE203" s="1"/>
      <c r="AF203" s="1"/>
    </row>
    <row r="204" spans="1:43" x14ac:dyDescent="0.2">
      <c r="A204" s="80"/>
      <c r="B204" s="66"/>
      <c r="C204" s="66"/>
      <c r="D204" s="1"/>
      <c r="E204" s="1"/>
      <c r="F204" s="1"/>
      <c r="G204" s="1"/>
      <c r="H204" s="1"/>
      <c r="I204" s="1"/>
      <c r="J204" s="1"/>
      <c r="L204" s="80"/>
      <c r="M204" s="66"/>
      <c r="N204" s="66"/>
      <c r="O204" s="1"/>
      <c r="P204" s="1"/>
      <c r="Q204" s="1"/>
      <c r="R204" s="1"/>
      <c r="S204" s="1"/>
      <c r="T204" s="1"/>
      <c r="U204" s="1"/>
      <c r="W204" s="2"/>
      <c r="X204" s="86"/>
      <c r="Y204" s="86"/>
      <c r="Z204" s="1"/>
      <c r="AA204" s="1"/>
      <c r="AB204" s="1"/>
      <c r="AC204" s="1"/>
      <c r="AD204" s="1"/>
      <c r="AE204" s="1"/>
      <c r="AF204" s="1"/>
    </row>
    <row r="205" spans="1:43" x14ac:dyDescent="0.2">
      <c r="A205" s="80"/>
      <c r="B205" s="66"/>
      <c r="C205" s="66"/>
      <c r="D205" s="1"/>
      <c r="E205" s="1"/>
      <c r="F205" s="1"/>
      <c r="G205" s="1"/>
      <c r="H205" s="1"/>
      <c r="I205" s="1"/>
      <c r="J205" s="1"/>
      <c r="L205" s="80"/>
      <c r="M205" s="66"/>
      <c r="N205" s="66"/>
      <c r="O205" s="1"/>
      <c r="P205" s="1"/>
      <c r="Q205" s="1"/>
      <c r="R205" s="1"/>
      <c r="S205" s="1"/>
      <c r="T205" s="1"/>
      <c r="U205" s="1"/>
      <c r="W205" s="2"/>
      <c r="X205" s="86"/>
      <c r="Y205" s="86"/>
      <c r="Z205" s="1"/>
      <c r="AA205" s="1"/>
      <c r="AB205" s="1"/>
      <c r="AC205" s="1"/>
      <c r="AD205" s="1"/>
      <c r="AE205" s="1"/>
      <c r="AF205" s="1"/>
    </row>
    <row r="206" spans="1:43" x14ac:dyDescent="0.2">
      <c r="A206" s="65"/>
      <c r="B206" s="66"/>
      <c r="C206" s="66"/>
      <c r="D206" s="1"/>
      <c r="E206" s="1"/>
      <c r="F206" s="1"/>
      <c r="G206" s="1"/>
      <c r="H206" s="1"/>
      <c r="I206" s="1"/>
      <c r="J206" s="1"/>
      <c r="L206" s="65"/>
      <c r="M206" s="66"/>
      <c r="N206" s="66"/>
      <c r="O206" s="1"/>
      <c r="P206" s="1"/>
      <c r="Q206" s="1"/>
      <c r="R206" s="1"/>
      <c r="S206" s="1"/>
      <c r="T206" s="1"/>
      <c r="U206" s="1"/>
      <c r="W206" s="85"/>
      <c r="X206" s="86"/>
      <c r="Y206" s="86"/>
      <c r="Z206" s="1"/>
      <c r="AA206" s="1"/>
      <c r="AB206" s="1"/>
      <c r="AC206" s="1"/>
      <c r="AD206" s="1"/>
      <c r="AE206" s="1"/>
      <c r="AF206" s="1"/>
    </row>
    <row r="207" spans="1:43" x14ac:dyDescent="0.2">
      <c r="A207" s="65"/>
      <c r="B207" s="66"/>
      <c r="C207" s="66"/>
      <c r="D207" s="1"/>
      <c r="E207" s="1"/>
      <c r="F207" s="1"/>
      <c r="G207" s="1"/>
      <c r="H207" s="1"/>
      <c r="I207" s="1"/>
      <c r="J207" s="1"/>
      <c r="L207" s="65"/>
      <c r="M207" s="66"/>
      <c r="N207" s="66"/>
      <c r="O207" s="1"/>
      <c r="P207" s="1"/>
      <c r="Q207" s="1"/>
      <c r="R207" s="1"/>
      <c r="S207" s="1"/>
      <c r="T207" s="1"/>
      <c r="U207" s="1"/>
      <c r="W207" s="85"/>
      <c r="X207" s="86"/>
      <c r="Y207" s="86"/>
      <c r="Z207" s="1"/>
      <c r="AA207" s="1"/>
      <c r="AB207" s="1"/>
      <c r="AC207" s="1"/>
      <c r="AD207" s="1"/>
      <c r="AE207" s="1"/>
      <c r="AF207" s="1"/>
    </row>
    <row r="208" spans="1:43" x14ac:dyDescent="0.2">
      <c r="A208" s="65"/>
      <c r="B208" s="66"/>
      <c r="C208" s="66"/>
      <c r="D208" s="1"/>
      <c r="E208" s="1"/>
      <c r="F208" s="1"/>
      <c r="G208" s="1"/>
      <c r="H208" s="1"/>
      <c r="I208" s="1"/>
      <c r="J208" s="1"/>
      <c r="L208" s="65"/>
      <c r="M208" s="66"/>
      <c r="N208" s="66"/>
      <c r="O208" s="1"/>
      <c r="P208" s="1"/>
      <c r="Q208" s="1"/>
      <c r="R208" s="1"/>
      <c r="S208" s="1"/>
      <c r="T208" s="1"/>
      <c r="U208" s="1"/>
      <c r="W208" s="85"/>
      <c r="X208" s="86"/>
      <c r="Y208" s="86"/>
      <c r="Z208" s="1"/>
      <c r="AA208" s="1"/>
      <c r="AB208" s="1"/>
      <c r="AC208" s="1"/>
      <c r="AD208" s="1"/>
      <c r="AE208" s="1"/>
      <c r="AF208" s="1"/>
    </row>
    <row r="209" spans="1:43" x14ac:dyDescent="0.2">
      <c r="A209" s="65"/>
      <c r="B209" s="66"/>
      <c r="C209" s="66"/>
      <c r="D209" s="1"/>
      <c r="E209" s="1"/>
      <c r="F209" s="1"/>
      <c r="G209" s="1"/>
      <c r="H209" s="1"/>
      <c r="I209" s="1"/>
      <c r="J209" s="1"/>
      <c r="L209" s="65"/>
      <c r="M209" s="66"/>
      <c r="N209" s="66"/>
      <c r="O209" s="1"/>
      <c r="P209" s="1"/>
      <c r="Q209" s="1"/>
      <c r="R209" s="1"/>
      <c r="S209" s="1"/>
      <c r="T209" s="1"/>
      <c r="U209" s="1"/>
      <c r="W209" s="85"/>
      <c r="X209" s="86"/>
      <c r="Y209" s="86"/>
      <c r="Z209" s="1"/>
      <c r="AA209" s="1"/>
      <c r="AB209" s="1"/>
      <c r="AC209" s="1"/>
      <c r="AD209" s="1"/>
      <c r="AE209" s="1"/>
      <c r="AF209" s="1"/>
    </row>
    <row r="210" spans="1:43" x14ac:dyDescent="0.2">
      <c r="A210" s="65"/>
      <c r="B210" s="66"/>
      <c r="C210" s="66"/>
      <c r="D210" s="1"/>
      <c r="E210" s="1"/>
      <c r="F210" s="1"/>
      <c r="G210" s="1"/>
      <c r="H210" s="1"/>
      <c r="I210" s="1"/>
      <c r="J210" s="1"/>
      <c r="L210" s="65"/>
      <c r="M210" s="66"/>
      <c r="N210" s="66"/>
      <c r="O210" s="1"/>
      <c r="P210" s="1"/>
      <c r="Q210" s="1"/>
      <c r="R210" s="1"/>
      <c r="S210" s="1"/>
      <c r="T210" s="1"/>
      <c r="U210" s="1"/>
      <c r="W210" s="85"/>
      <c r="X210" s="86"/>
      <c r="Y210" s="86"/>
      <c r="Z210" s="1"/>
      <c r="AA210" s="1"/>
      <c r="AB210" s="1"/>
      <c r="AC210" s="1"/>
      <c r="AD210" s="1"/>
      <c r="AE210" s="1"/>
      <c r="AF210" s="1"/>
    </row>
    <row r="211" spans="1:43" x14ac:dyDescent="0.2">
      <c r="A211" s="65"/>
      <c r="B211" s="66"/>
      <c r="C211" s="66"/>
      <c r="D211" s="1"/>
      <c r="E211" s="1"/>
      <c r="F211" s="1"/>
      <c r="G211" s="1"/>
      <c r="H211" s="1"/>
      <c r="I211" s="1"/>
      <c r="J211" s="1"/>
      <c r="L211" s="65"/>
      <c r="M211" s="66"/>
      <c r="N211" s="66"/>
      <c r="O211" s="1"/>
      <c r="P211" s="1"/>
      <c r="Q211" s="1"/>
      <c r="R211" s="1"/>
      <c r="S211" s="1"/>
      <c r="T211" s="1"/>
      <c r="U211" s="1"/>
      <c r="W211" s="85"/>
      <c r="X211" s="86"/>
      <c r="Y211" s="86"/>
      <c r="Z211" s="1"/>
      <c r="AA211" s="1"/>
      <c r="AB211" s="1"/>
      <c r="AC211" s="1"/>
      <c r="AD211" s="1"/>
      <c r="AE211" s="1"/>
      <c r="AF211" s="1"/>
    </row>
    <row r="212" spans="1:43" x14ac:dyDescent="0.2">
      <c r="A212" s="65"/>
      <c r="B212" s="66"/>
      <c r="C212" s="66"/>
      <c r="D212" s="1"/>
      <c r="E212" s="1"/>
      <c r="F212" s="1"/>
      <c r="G212" s="1"/>
      <c r="H212" s="1"/>
      <c r="I212" s="1"/>
      <c r="J212" s="1"/>
      <c r="L212" s="65"/>
      <c r="M212" s="66"/>
      <c r="N212" s="66"/>
      <c r="O212" s="1"/>
      <c r="P212" s="1"/>
      <c r="Q212" s="1"/>
      <c r="R212" s="1"/>
      <c r="S212" s="1"/>
      <c r="T212" s="1"/>
      <c r="U212" s="1"/>
      <c r="W212" s="85"/>
      <c r="X212" s="86"/>
      <c r="Y212" s="86"/>
      <c r="Z212" s="1"/>
      <c r="AA212" s="1"/>
      <c r="AB212" s="1"/>
      <c r="AC212" s="1"/>
      <c r="AD212" s="1"/>
      <c r="AE212" s="1"/>
      <c r="AF212" s="1"/>
    </row>
    <row r="213" spans="1:43" x14ac:dyDescent="0.2">
      <c r="A213" s="65"/>
      <c r="B213" s="66"/>
      <c r="C213" s="66"/>
      <c r="D213" s="1"/>
      <c r="E213" s="1"/>
      <c r="F213" s="1"/>
      <c r="G213" s="1"/>
      <c r="H213" s="1"/>
      <c r="I213" s="1"/>
      <c r="J213" s="1"/>
      <c r="L213" s="65"/>
      <c r="M213" s="66"/>
      <c r="N213" s="66"/>
      <c r="O213" s="1"/>
      <c r="P213" s="1"/>
      <c r="Q213" s="1"/>
      <c r="R213" s="1"/>
      <c r="S213" s="1"/>
      <c r="T213" s="1"/>
      <c r="U213" s="1"/>
      <c r="W213" s="85"/>
      <c r="X213" s="86"/>
      <c r="Y213" s="86"/>
      <c r="Z213" s="1"/>
      <c r="AA213" s="1"/>
      <c r="AB213" s="1"/>
      <c r="AC213" s="1"/>
      <c r="AD213" s="1"/>
      <c r="AE213" s="1"/>
      <c r="AF213" s="1"/>
    </row>
    <row r="214" spans="1:43" x14ac:dyDescent="0.2">
      <c r="A214" s="65"/>
      <c r="B214" s="66"/>
      <c r="C214" s="66"/>
      <c r="D214" s="1"/>
      <c r="E214" s="1"/>
      <c r="F214" s="1"/>
      <c r="G214" s="1"/>
      <c r="H214" s="1"/>
      <c r="I214" s="1"/>
      <c r="J214" s="1"/>
      <c r="L214" s="65"/>
      <c r="M214" s="66"/>
      <c r="N214" s="66"/>
      <c r="O214" s="1"/>
      <c r="P214" s="1"/>
      <c r="Q214" s="1"/>
      <c r="R214" s="1"/>
      <c r="S214" s="1"/>
      <c r="T214" s="1"/>
      <c r="U214" s="1"/>
    </row>
    <row r="215" spans="1:43" x14ac:dyDescent="0.2">
      <c r="A215" s="80"/>
      <c r="B215" s="66"/>
      <c r="C215" s="66"/>
      <c r="D215" s="1"/>
      <c r="E215" s="1"/>
      <c r="F215" s="1"/>
      <c r="G215" s="1"/>
      <c r="H215" s="1"/>
      <c r="I215" s="1"/>
      <c r="J215" s="1"/>
      <c r="L215" s="80"/>
      <c r="M215" s="66"/>
      <c r="N215" s="66"/>
      <c r="O215" s="1"/>
      <c r="P215" s="1"/>
      <c r="Q215" s="1"/>
      <c r="R215" s="1"/>
      <c r="S215" s="1"/>
      <c r="T215" s="1"/>
      <c r="U215" s="1"/>
      <c r="AH215" s="55"/>
      <c r="AI215" s="55"/>
      <c r="AJ215" s="55"/>
      <c r="AK215" s="17"/>
      <c r="AL215" s="17"/>
      <c r="AM215" s="17"/>
      <c r="AN215" s="17"/>
      <c r="AO215" s="17"/>
      <c r="AP215" s="17"/>
      <c r="AQ215" s="17"/>
    </row>
    <row r="216" spans="1:43" x14ac:dyDescent="0.2">
      <c r="A216" s="80"/>
      <c r="B216" s="66"/>
      <c r="C216" s="66"/>
      <c r="D216" s="1"/>
      <c r="E216" s="1"/>
      <c r="F216" s="1"/>
      <c r="G216" s="1"/>
      <c r="H216" s="1"/>
      <c r="I216" s="1"/>
      <c r="J216" s="1"/>
      <c r="L216" s="80"/>
      <c r="M216" s="66"/>
      <c r="N216" s="66"/>
      <c r="O216" s="1"/>
      <c r="P216" s="1"/>
      <c r="Q216" s="1"/>
      <c r="R216" s="1"/>
      <c r="S216" s="1"/>
      <c r="T216" s="1"/>
      <c r="U216" s="1"/>
    </row>
    <row r="217" spans="1:43" x14ac:dyDescent="0.2">
      <c r="A217" s="80"/>
      <c r="B217" s="66"/>
      <c r="C217" s="66"/>
      <c r="D217" s="1"/>
      <c r="E217" s="1"/>
      <c r="F217" s="1"/>
      <c r="G217" s="1"/>
      <c r="H217" s="1"/>
      <c r="I217" s="1"/>
      <c r="J217" s="1"/>
      <c r="L217" s="80"/>
      <c r="M217" s="66"/>
      <c r="N217" s="66"/>
      <c r="O217" s="1"/>
      <c r="P217" s="1"/>
      <c r="Q217" s="1"/>
      <c r="R217" s="1"/>
      <c r="S217" s="1"/>
      <c r="T217" s="1"/>
      <c r="U217" s="1"/>
    </row>
    <row r="218" spans="1:43" x14ac:dyDescent="0.2">
      <c r="A218" s="80"/>
      <c r="B218" s="66"/>
      <c r="C218" s="66"/>
      <c r="D218" s="1"/>
      <c r="E218" s="1"/>
      <c r="F218" s="1"/>
      <c r="G218" s="1"/>
      <c r="H218" s="1"/>
      <c r="I218" s="1"/>
      <c r="J218" s="1"/>
      <c r="L218" s="80"/>
      <c r="M218" s="66"/>
      <c r="N218" s="66"/>
      <c r="O218" s="1"/>
      <c r="P218" s="1"/>
      <c r="Q218" s="1"/>
      <c r="R218" s="1"/>
      <c r="S218" s="1"/>
      <c r="T218" s="1"/>
      <c r="U218" s="1"/>
    </row>
    <row r="219" spans="1:43" x14ac:dyDescent="0.2">
      <c r="A219" s="65"/>
      <c r="B219" s="66"/>
      <c r="C219" s="66"/>
      <c r="D219" s="1"/>
      <c r="E219" s="1"/>
      <c r="F219" s="1"/>
      <c r="G219" s="1"/>
      <c r="H219" s="1"/>
      <c r="I219" s="1"/>
      <c r="J219" s="1"/>
      <c r="L219" s="65"/>
      <c r="M219" s="66"/>
      <c r="N219" s="66"/>
      <c r="O219" s="1"/>
      <c r="P219" s="1"/>
      <c r="Q219" s="1"/>
      <c r="R219" s="1"/>
      <c r="S219" s="1"/>
      <c r="T219" s="1"/>
      <c r="U219" s="1"/>
    </row>
    <row r="220" spans="1:43" x14ac:dyDescent="0.2">
      <c r="A220" s="65"/>
      <c r="B220" s="66"/>
      <c r="C220" s="66"/>
      <c r="D220" s="1"/>
      <c r="E220" s="1"/>
      <c r="F220" s="1"/>
      <c r="G220" s="1"/>
      <c r="H220" s="1"/>
      <c r="I220" s="1"/>
      <c r="J220" s="1"/>
      <c r="L220" s="65"/>
      <c r="M220" s="66"/>
      <c r="N220" s="66"/>
      <c r="O220" s="1"/>
      <c r="P220" s="1"/>
      <c r="Q220" s="1"/>
      <c r="R220" s="1"/>
      <c r="S220" s="1"/>
      <c r="T220" s="1"/>
      <c r="U220" s="1"/>
    </row>
    <row r="221" spans="1:43" x14ac:dyDescent="0.2">
      <c r="A221" s="65"/>
      <c r="B221" s="66"/>
      <c r="C221" s="66"/>
      <c r="D221" s="1"/>
      <c r="E221" s="1"/>
      <c r="F221" s="1"/>
      <c r="G221" s="1"/>
      <c r="H221" s="1"/>
      <c r="I221" s="1"/>
      <c r="J221" s="1"/>
      <c r="L221" s="65"/>
      <c r="M221" s="66"/>
      <c r="N221" s="66"/>
      <c r="O221" s="1"/>
      <c r="P221" s="1"/>
      <c r="Q221" s="1"/>
      <c r="R221" s="1"/>
      <c r="S221" s="1"/>
      <c r="T221" s="1"/>
      <c r="U221" s="1"/>
    </row>
    <row r="222" spans="1:43" x14ac:dyDescent="0.2">
      <c r="A222" s="65"/>
      <c r="B222" s="66"/>
      <c r="C222" s="66"/>
      <c r="D222" s="1"/>
      <c r="E222" s="1"/>
      <c r="F222" s="1"/>
      <c r="G222" s="1"/>
      <c r="H222" s="1"/>
      <c r="I222" s="1"/>
      <c r="J222" s="1"/>
      <c r="L222" s="65"/>
      <c r="M222" s="66"/>
      <c r="N222" s="66"/>
      <c r="O222" s="1"/>
      <c r="P222" s="1"/>
      <c r="Q222" s="1"/>
      <c r="R222" s="1"/>
      <c r="S222" s="1"/>
      <c r="T222" s="1"/>
      <c r="U222" s="1"/>
    </row>
    <row r="223" spans="1:43" x14ac:dyDescent="0.2">
      <c r="A223" s="65"/>
      <c r="B223" s="66"/>
      <c r="C223" s="66"/>
      <c r="D223" s="1"/>
      <c r="E223" s="1"/>
      <c r="F223" s="1"/>
      <c r="G223" s="1"/>
      <c r="H223" s="1"/>
      <c r="I223" s="1"/>
      <c r="J223" s="1"/>
      <c r="L223" s="65"/>
      <c r="M223" s="66"/>
      <c r="N223" s="66"/>
      <c r="O223" s="1"/>
      <c r="P223" s="1"/>
      <c r="Q223" s="1"/>
      <c r="R223" s="1"/>
      <c r="S223" s="1"/>
      <c r="T223" s="1"/>
      <c r="U223" s="1"/>
    </row>
    <row r="224" spans="1:43" x14ac:dyDescent="0.2">
      <c r="A224" s="65"/>
      <c r="B224" s="66"/>
      <c r="C224" s="66"/>
      <c r="D224" s="1"/>
      <c r="E224" s="1"/>
      <c r="F224" s="1"/>
      <c r="G224" s="1"/>
      <c r="H224" s="1"/>
      <c r="I224" s="1"/>
      <c r="J224" s="1"/>
      <c r="L224" s="65"/>
      <c r="M224" s="66"/>
      <c r="N224" s="66"/>
      <c r="O224" s="1"/>
      <c r="P224" s="1"/>
      <c r="Q224" s="1"/>
      <c r="R224" s="1"/>
      <c r="S224" s="1"/>
      <c r="T224" s="1"/>
      <c r="U224" s="1"/>
    </row>
    <row r="225" spans="1:65" x14ac:dyDescent="0.2">
      <c r="A225" s="65"/>
      <c r="B225" s="66"/>
      <c r="C225" s="66"/>
      <c r="D225" s="1"/>
      <c r="E225" s="1"/>
      <c r="F225" s="1"/>
      <c r="G225" s="1"/>
      <c r="H225" s="1"/>
      <c r="I225" s="1"/>
      <c r="J225" s="1"/>
      <c r="L225" s="65"/>
      <c r="M225" s="66"/>
      <c r="N225" s="66"/>
      <c r="O225" s="1"/>
      <c r="P225" s="1"/>
      <c r="Q225" s="1"/>
      <c r="R225" s="1"/>
      <c r="S225" s="1"/>
      <c r="T225" s="1"/>
      <c r="U225" s="1"/>
    </row>
    <row r="226" spans="1:65" x14ac:dyDescent="0.2">
      <c r="A226" s="65"/>
      <c r="B226" s="66"/>
      <c r="C226" s="66"/>
      <c r="D226" s="1"/>
      <c r="E226" s="1"/>
      <c r="F226" s="1"/>
      <c r="G226" s="1"/>
      <c r="H226" s="1"/>
      <c r="I226" s="1"/>
      <c r="J226" s="1"/>
      <c r="L226" s="65"/>
      <c r="M226" s="66"/>
      <c r="N226" s="66"/>
      <c r="O226" s="1"/>
      <c r="P226" s="1"/>
      <c r="Q226" s="1"/>
      <c r="R226" s="1"/>
      <c r="S226" s="1"/>
      <c r="T226" s="1"/>
      <c r="U226" s="1"/>
    </row>
    <row r="227" spans="1:65" x14ac:dyDescent="0.2">
      <c r="A227" s="62"/>
      <c r="B227" s="62"/>
      <c r="C227" s="62"/>
      <c r="D227" s="42"/>
      <c r="E227" s="42"/>
      <c r="F227" s="42"/>
      <c r="G227" s="42"/>
      <c r="H227" s="42"/>
      <c r="I227" s="42"/>
      <c r="J227" s="42"/>
    </row>
    <row r="228" spans="1:65" s="55" customFormat="1" x14ac:dyDescent="0.2">
      <c r="A228" s="65"/>
      <c r="B228" s="66"/>
      <c r="C228" s="66"/>
      <c r="D228" s="43"/>
      <c r="E228" s="43"/>
      <c r="F228" s="43"/>
      <c r="G228" s="43"/>
      <c r="H228" s="43"/>
      <c r="I228" s="43"/>
      <c r="J228" s="43"/>
      <c r="L228" s="77"/>
      <c r="M228" s="78"/>
      <c r="N228" s="78"/>
      <c r="O228" s="26"/>
      <c r="P228" s="26"/>
      <c r="Q228" s="26"/>
      <c r="R228" s="26"/>
      <c r="S228" s="26"/>
      <c r="T228" s="26"/>
      <c r="U228" s="26"/>
      <c r="Z228" s="17"/>
      <c r="AA228" s="17"/>
      <c r="AB228" s="17"/>
      <c r="AC228" s="17"/>
      <c r="AD228" s="17"/>
      <c r="AE228" s="17"/>
      <c r="AF228" s="17"/>
      <c r="AH228" s="45"/>
      <c r="AI228" s="45"/>
      <c r="AJ228" s="45"/>
      <c r="AK228" s="5"/>
      <c r="AL228" s="5"/>
      <c r="AM228" s="5"/>
      <c r="AN228" s="5"/>
      <c r="AO228" s="5"/>
      <c r="AP228" s="5"/>
      <c r="AQ228" s="5"/>
      <c r="AS228" s="45"/>
      <c r="AT228" s="45"/>
      <c r="AU228" s="45"/>
      <c r="AV228" s="5"/>
      <c r="AW228" s="5"/>
      <c r="AX228" s="5"/>
      <c r="AY228" s="5"/>
      <c r="AZ228" s="5"/>
      <c r="BA228" s="5"/>
      <c r="BB228" s="5"/>
      <c r="BC228" s="45"/>
      <c r="BD228" s="45"/>
      <c r="BE228" s="45"/>
      <c r="BF228" s="45"/>
      <c r="BG228" s="5"/>
      <c r="BH228" s="5"/>
      <c r="BI228" s="5"/>
      <c r="BJ228" s="5"/>
      <c r="BK228" s="5"/>
      <c r="BL228" s="5"/>
      <c r="BM228" s="5"/>
    </row>
    <row r="229" spans="1:65" x14ac:dyDescent="0.2">
      <c r="A229" s="2"/>
      <c r="B229" s="2"/>
      <c r="C229" s="2"/>
      <c r="D229" s="1"/>
      <c r="E229" s="1"/>
      <c r="F229" s="1"/>
      <c r="G229" s="1"/>
      <c r="H229" s="1"/>
      <c r="I229" s="1"/>
      <c r="J229" s="1"/>
      <c r="AS229" s="55"/>
      <c r="AT229" s="55"/>
      <c r="AU229" s="55"/>
      <c r="AV229" s="17"/>
      <c r="AW229" s="17"/>
      <c r="AX229" s="17"/>
      <c r="AY229" s="17"/>
      <c r="AZ229" s="17"/>
      <c r="BA229" s="17"/>
      <c r="BB229" s="17"/>
      <c r="BC229" s="55"/>
      <c r="BD229" s="55"/>
      <c r="BE229" s="55"/>
      <c r="BF229" s="55"/>
      <c r="BG229" s="17"/>
      <c r="BH229" s="17"/>
      <c r="BI229" s="17"/>
      <c r="BJ229" s="17"/>
      <c r="BK229" s="17"/>
      <c r="BL229" s="17"/>
      <c r="BM229" s="17"/>
    </row>
    <row r="230" spans="1:65" x14ac:dyDescent="0.2">
      <c r="A230" s="2"/>
      <c r="B230" s="2"/>
      <c r="C230" s="2"/>
      <c r="D230" s="1"/>
      <c r="E230" s="1"/>
      <c r="F230" s="1"/>
      <c r="G230" s="1"/>
      <c r="H230" s="1"/>
      <c r="I230" s="1"/>
      <c r="J230" s="1"/>
    </row>
    <row r="231" spans="1:65" x14ac:dyDescent="0.2">
      <c r="A231" s="2"/>
      <c r="B231" s="2"/>
      <c r="C231" s="2"/>
      <c r="D231" s="1"/>
      <c r="E231" s="1"/>
      <c r="F231" s="1"/>
      <c r="G231" s="1"/>
      <c r="H231" s="1"/>
      <c r="I231" s="1"/>
      <c r="J231" s="1"/>
    </row>
    <row r="232" spans="1:65" x14ac:dyDescent="0.2">
      <c r="A232" s="2"/>
      <c r="B232" s="2"/>
      <c r="C232" s="2"/>
      <c r="D232" s="1"/>
      <c r="E232" s="1"/>
      <c r="F232" s="1"/>
      <c r="G232" s="1"/>
      <c r="H232" s="1"/>
      <c r="I232" s="1"/>
      <c r="J232" s="1"/>
    </row>
    <row r="233" spans="1:65" x14ac:dyDescent="0.2">
      <c r="A233" s="2"/>
      <c r="B233" s="2"/>
      <c r="C233" s="2"/>
      <c r="D233" s="1"/>
      <c r="E233" s="1"/>
      <c r="F233" s="1"/>
      <c r="G233" s="1"/>
      <c r="H233" s="1"/>
      <c r="I233" s="1"/>
      <c r="J233" s="1"/>
    </row>
    <row r="234" spans="1:65" x14ac:dyDescent="0.2">
      <c r="A234" s="2"/>
      <c r="B234" s="2"/>
      <c r="C234" s="2"/>
      <c r="D234" s="1"/>
      <c r="E234" s="1"/>
      <c r="F234" s="1"/>
      <c r="G234" s="1"/>
      <c r="H234" s="1"/>
      <c r="I234" s="1"/>
      <c r="J234" s="1"/>
    </row>
    <row r="235" spans="1:65" x14ac:dyDescent="0.2">
      <c r="A235" s="2"/>
      <c r="B235" s="2"/>
      <c r="C235" s="2"/>
      <c r="D235" s="1"/>
      <c r="E235" s="1"/>
      <c r="F235" s="1"/>
      <c r="G235" s="1"/>
      <c r="H235" s="1"/>
      <c r="I235" s="1"/>
      <c r="J235" s="1"/>
    </row>
    <row r="236" spans="1:65" x14ac:dyDescent="0.2">
      <c r="A236" s="2"/>
      <c r="B236" s="2"/>
      <c r="C236" s="2"/>
      <c r="D236" s="1"/>
      <c r="E236" s="1"/>
      <c r="F236" s="1"/>
      <c r="G236" s="1"/>
      <c r="H236" s="1"/>
      <c r="I236" s="1"/>
      <c r="J236" s="1"/>
    </row>
    <row r="237" spans="1:65" x14ac:dyDescent="0.2">
      <c r="A237" s="2"/>
      <c r="B237" s="2"/>
      <c r="C237" s="2"/>
      <c r="D237" s="1"/>
      <c r="E237" s="1"/>
      <c r="F237" s="1"/>
      <c r="G237" s="1"/>
      <c r="H237" s="1"/>
      <c r="I237" s="1"/>
      <c r="J237" s="1"/>
    </row>
  </sheetData>
  <mergeCells count="11">
    <mergeCell ref="AS4:BC4"/>
    <mergeCell ref="AH37:AO37"/>
    <mergeCell ref="AH38:AJ38"/>
    <mergeCell ref="AK38:AL38"/>
    <mergeCell ref="AO40:AO44"/>
    <mergeCell ref="AN41:AN42"/>
    <mergeCell ref="AH28:AO28"/>
    <mergeCell ref="AH29:AO29"/>
    <mergeCell ref="AH30:AJ30"/>
    <mergeCell ref="AK30:AL30"/>
    <mergeCell ref="AO32:AO35"/>
  </mergeCells>
  <conditionalFormatting sqref="D7:J11 J6 D13:J17 J12 D19:J23 J18 D25:J29 J24 D31:J35 J30 D37:J41 J36 D43:J47 J42 D49:J53 J48 D55:J59 J54 D61:J65 J60 D73:J77 J72 D79:J83 J78 D85:J89 J84 D91:J95 J90 D97:J101 J96 D103:J104 J102 D67:J71 J66">
    <cfRule type="cellIs" dxfId="204" priority="240" operator="lessThan">
      <formula>0</formula>
    </cfRule>
  </conditionalFormatting>
  <conditionalFormatting sqref="O13:U17 U12 O19:U23 U18 O25:U29 U24 O31:U35 U30 O37:U41 U36 O43:U47 U42 O49:U53 U48 O55:U59 U54 O61:U65 U60 O67:U71 U66 O73:U77 U72 O79:U83 U78 O85:U89 U84 O91:U95 U90 O97:U101 U96 O103:U107 U102">
    <cfRule type="cellIs" dxfId="203" priority="239" operator="lessThan">
      <formula>0</formula>
    </cfRule>
  </conditionalFormatting>
  <conditionalFormatting sqref="Z13:AF17 AF12 Z19:AF23 AF18 Z25:AF29 AF24 Z31:AF35 AF30 Z37:AF41 AF36 Z43:AF47 AF42 Z49:AF53 AF48 Z55:AF59 AF54 Z61:AF65 AF60 Z67:AF71 AF66 Z73:AF77 AF72 Z79:AF83 AF78 Z85:AF89 AF84 Z91:AF95 AF90 Z97:AF100 AF96">
    <cfRule type="cellIs" dxfId="202" priority="238" operator="lessThan">
      <formula>0</formula>
    </cfRule>
  </conditionalFormatting>
  <conditionalFormatting sqref="D7:J11 AV32:BA32 D109:J225 AV28:BB31 BG28:BM33 BG24:BM26 BB14:BB19 AV13:BA17 BB21:BB24 AV19:BA22 J6 D13:J17 J12 D19:J23 J18 D25:J29 J24 D31:J35 J30 D37:J41 J36 D43:J47 J42 D49:J53 J48 D55:J59 J54 D61:J65 J60 D73:J77 J72 D79:J83 J78 D85:J89 J84 D91:J95 J90 D97:J101 J96 D103:J107 J102 D67:J71 J66">
    <cfRule type="cellIs" dxfId="201" priority="235" operator="lessThan">
      <formula>0</formula>
    </cfRule>
    <cfRule type="cellIs" dxfId="200" priority="236" operator="lessThan">
      <formula>0</formula>
    </cfRule>
  </conditionalFormatting>
  <conditionalFormatting sqref="L109:U225 BG34:BM44 BG45:BJ45 BL45 O7:U11 U6 O13:U17 U12 O19:U23 U18 O25:U29 U24 O31:U35 U30 O37:U41 U36 O43:U47 U42 O49:U53 U48 O55:U59 U54 O61:U65 U60 O67:U71 U66 O73:U77 U72 O79:U83 U78 O85:U89 U84 O91:U95 U90 O97:U101 U96 O103:U107 U102">
    <cfRule type="cellIs" dxfId="199" priority="234" operator="lessThan">
      <formula>0</formula>
    </cfRule>
  </conditionalFormatting>
  <conditionalFormatting sqref="W109:AF200 Z7:AF11 AF6 Z13:AF17 AF12 Z19:AF23 AF18 Z25:AF29 AF24 Z31:AF35 AF30 Z37:AF41 AF36 Z43:AF47 AF42 Z49:AF53 AF48 Z55:AF59 AF54 Z61:AF65 AF60 Z67:AF71 AF66 Z73:AF77 AF72 Z79:AF83 AF78 Z85:AF89 AF84 Z91:AF95 AF90 Z97:AF101 AF96 Z103:AF107">
    <cfRule type="cellIs" dxfId="198" priority="233" operator="lessThan">
      <formula>0</formula>
    </cfRule>
  </conditionalFormatting>
  <conditionalFormatting sqref="W201:AF212 W213:AE213">
    <cfRule type="cellIs" dxfId="197" priority="231" operator="lessThan">
      <formula>0</formula>
    </cfRule>
  </conditionalFormatting>
  <conditionalFormatting sqref="AO38">
    <cfRule type="cellIs" dxfId="196" priority="209" operator="lessThan">
      <formula>0</formula>
    </cfRule>
  </conditionalFormatting>
  <conditionalFormatting sqref="AO38:AO40">
    <cfRule type="cellIs" dxfId="195" priority="208" operator="lessThan">
      <formula>0</formula>
    </cfRule>
  </conditionalFormatting>
  <conditionalFormatting sqref="L226:T226 L228:U228">
    <cfRule type="cellIs" dxfId="194" priority="203" operator="lessThan">
      <formula>0</formula>
    </cfRule>
  </conditionalFormatting>
  <conditionalFormatting sqref="AK27:AO27">
    <cfRule type="cellIs" dxfId="193" priority="213" operator="lessThan">
      <formula>0</formula>
    </cfRule>
  </conditionalFormatting>
  <conditionalFormatting sqref="AH27:AO27 AH36:AN36">
    <cfRule type="cellIs" dxfId="192" priority="212" operator="lessThan">
      <formula>0</formula>
    </cfRule>
  </conditionalFormatting>
  <conditionalFormatting sqref="AO30">
    <cfRule type="cellIs" dxfId="191" priority="211" operator="lessThan">
      <formula>0</formula>
    </cfRule>
  </conditionalFormatting>
  <conditionalFormatting sqref="AO30:AO32 AH30:AN35 AH28:AH29">
    <cfRule type="cellIs" dxfId="190" priority="210" operator="lessThan">
      <formula>0</formula>
    </cfRule>
  </conditionalFormatting>
  <conditionalFormatting sqref="D226:J226 AV7:BB11 D228:J228 BB6 BB12:BB13">
    <cfRule type="cellIs" dxfId="189" priority="204" operator="lessThan">
      <formula>0</formula>
    </cfRule>
    <cfRule type="cellIs" dxfId="188" priority="205" operator="lessThan">
      <formula>0</formula>
    </cfRule>
  </conditionalFormatting>
  <conditionalFormatting sqref="AK6:AQ10">
    <cfRule type="cellIs" dxfId="187" priority="197" operator="lessThan">
      <formula>0</formula>
    </cfRule>
  </conditionalFormatting>
  <conditionalFormatting sqref="AH12:AQ18 AI6:AQ11">
    <cfRule type="cellIs" dxfId="186" priority="196" operator="lessThan">
      <formula>0</formula>
    </cfRule>
  </conditionalFormatting>
  <conditionalFormatting sqref="U226">
    <cfRule type="cellIs" dxfId="185" priority="194" operator="lessThan">
      <formula>0</formula>
    </cfRule>
    <cfRule type="cellIs" dxfId="184" priority="195" operator="lessThan">
      <formula>0</formula>
    </cfRule>
  </conditionalFormatting>
  <conditionalFormatting sqref="AF213">
    <cfRule type="cellIs" dxfId="183" priority="192" operator="lessThan">
      <formula>0</formula>
    </cfRule>
    <cfRule type="cellIs" dxfId="182" priority="193" operator="lessThan">
      <formula>0</formula>
    </cfRule>
  </conditionalFormatting>
  <conditionalFormatting sqref="AV42:BB45">
    <cfRule type="cellIs" dxfId="181" priority="190" operator="lessThan">
      <formula>0</formula>
    </cfRule>
    <cfRule type="cellIs" dxfId="180" priority="191" operator="lessThan">
      <formula>0</formula>
    </cfRule>
  </conditionalFormatting>
  <conditionalFormatting sqref="AZ41:BB41">
    <cfRule type="cellIs" dxfId="179" priority="188" operator="lessThan">
      <formula>0</formula>
    </cfRule>
    <cfRule type="cellIs" dxfId="178" priority="189" operator="lessThan">
      <formula>0</formula>
    </cfRule>
  </conditionalFormatting>
  <conditionalFormatting sqref="BM45">
    <cfRule type="cellIs" dxfId="177" priority="184" operator="lessThan">
      <formula>0</formula>
    </cfRule>
    <cfRule type="cellIs" dxfId="176" priority="185" operator="lessThan">
      <formula>0</formula>
    </cfRule>
  </conditionalFormatting>
  <conditionalFormatting sqref="BK45">
    <cfRule type="cellIs" dxfId="175" priority="183" operator="lessThan">
      <formula>0</formula>
    </cfRule>
  </conditionalFormatting>
  <conditionalFormatting sqref="BB32">
    <cfRule type="cellIs" dxfId="174" priority="182" operator="lessThan">
      <formula>0</formula>
    </cfRule>
  </conditionalFormatting>
  <conditionalFormatting sqref="AV24:BA24">
    <cfRule type="cellIs" dxfId="173" priority="175" operator="lessThan">
      <formula>0</formula>
    </cfRule>
    <cfRule type="cellIs" dxfId="172" priority="176" operator="lessThan">
      <formula>0</formula>
    </cfRule>
  </conditionalFormatting>
  <conditionalFormatting sqref="BB20 AV23:BA23 BB25:BB26">
    <cfRule type="cellIs" dxfId="171" priority="173" operator="lessThan">
      <formula>0</formula>
    </cfRule>
    <cfRule type="cellIs" dxfId="170" priority="174" operator="lessThan">
      <formula>0</formula>
    </cfRule>
  </conditionalFormatting>
  <conditionalFormatting sqref="AV6:BA6">
    <cfRule type="cellIs" dxfId="169" priority="172" operator="lessThan">
      <formula>0</formula>
    </cfRule>
  </conditionalFormatting>
  <conditionalFormatting sqref="AV6:BA6">
    <cfRule type="cellIs" dxfId="168" priority="171" operator="lessThan">
      <formula>0</formula>
    </cfRule>
  </conditionalFormatting>
  <conditionalFormatting sqref="AV12:BA12">
    <cfRule type="cellIs" dxfId="167" priority="170" operator="lessThan">
      <formula>0</formula>
    </cfRule>
  </conditionalFormatting>
  <conditionalFormatting sqref="AV12:BA12">
    <cfRule type="cellIs" dxfId="166" priority="169" operator="lessThan">
      <formula>0</formula>
    </cfRule>
  </conditionalFormatting>
  <conditionalFormatting sqref="AV18:BA18">
    <cfRule type="cellIs" dxfId="165" priority="168" operator="lessThan">
      <formula>0</formula>
    </cfRule>
  </conditionalFormatting>
  <conditionalFormatting sqref="AV18:BA18">
    <cfRule type="cellIs" dxfId="164" priority="167" operator="lessThan">
      <formula>0</formula>
    </cfRule>
  </conditionalFormatting>
  <conditionalFormatting sqref="BM14:BM17">
    <cfRule type="cellIs" dxfId="163" priority="163" operator="lessThan">
      <formula>0</formula>
    </cfRule>
    <cfRule type="cellIs" dxfId="162" priority="164" operator="lessThan">
      <formula>0</formula>
    </cfRule>
  </conditionalFormatting>
  <conditionalFormatting sqref="BM12:BM13">
    <cfRule type="cellIs" dxfId="161" priority="161" operator="lessThan">
      <formula>0</formula>
    </cfRule>
    <cfRule type="cellIs" dxfId="160" priority="162" operator="lessThan">
      <formula>0</formula>
    </cfRule>
  </conditionalFormatting>
  <conditionalFormatting sqref="BG12:BL12">
    <cfRule type="cellIs" dxfId="159" priority="160" operator="lessThan">
      <formula>0</formula>
    </cfRule>
  </conditionalFormatting>
  <conditionalFormatting sqref="BG12:BL12">
    <cfRule type="cellIs" dxfId="158" priority="159" operator="lessThan">
      <formula>0</formula>
    </cfRule>
  </conditionalFormatting>
  <conditionalFormatting sqref="BM18">
    <cfRule type="cellIs" dxfId="157" priority="157" operator="lessThan">
      <formula>0</formula>
    </cfRule>
    <cfRule type="cellIs" dxfId="156" priority="158" operator="lessThan">
      <formula>0</formula>
    </cfRule>
  </conditionalFormatting>
  <conditionalFormatting sqref="BG18:BL18">
    <cfRule type="cellIs" dxfId="155" priority="156" operator="lessThan">
      <formula>0</formula>
    </cfRule>
  </conditionalFormatting>
  <conditionalFormatting sqref="BG18:BL18">
    <cfRule type="cellIs" dxfId="154" priority="155" operator="lessThan">
      <formula>0</formula>
    </cfRule>
  </conditionalFormatting>
  <conditionalFormatting sqref="BG13:BL17">
    <cfRule type="cellIs" dxfId="153" priority="153" operator="lessThan">
      <formula>0</formula>
    </cfRule>
    <cfRule type="cellIs" dxfId="152" priority="154" operator="lessThan">
      <formula>0</formula>
    </cfRule>
  </conditionalFormatting>
  <conditionalFormatting sqref="BG19:BM23">
    <cfRule type="cellIs" dxfId="151" priority="151" operator="lessThan">
      <formula>0</formula>
    </cfRule>
    <cfRule type="cellIs" dxfId="150" priority="152" operator="lessThan">
      <formula>0</formula>
    </cfRule>
  </conditionalFormatting>
  <conditionalFormatting sqref="D6:I6">
    <cfRule type="cellIs" dxfId="149" priority="150" operator="lessThan">
      <formula>0</formula>
    </cfRule>
  </conditionalFormatting>
  <conditionalFormatting sqref="D6:I6">
    <cfRule type="cellIs" dxfId="148" priority="148" operator="lessThan">
      <formula>0</formula>
    </cfRule>
    <cfRule type="cellIs" dxfId="147" priority="149" operator="lessThan">
      <formula>0</formula>
    </cfRule>
  </conditionalFormatting>
  <conditionalFormatting sqref="D12:I12">
    <cfRule type="cellIs" dxfId="146" priority="147" operator="lessThan">
      <formula>0</formula>
    </cfRule>
  </conditionalFormatting>
  <conditionalFormatting sqref="D12:I12">
    <cfRule type="cellIs" dxfId="145" priority="145" operator="lessThan">
      <formula>0</formula>
    </cfRule>
    <cfRule type="cellIs" dxfId="144" priority="146" operator="lessThan">
      <formula>0</formula>
    </cfRule>
  </conditionalFormatting>
  <conditionalFormatting sqref="D18:I18">
    <cfRule type="cellIs" dxfId="143" priority="144" operator="lessThan">
      <formula>0</formula>
    </cfRule>
  </conditionalFormatting>
  <conditionalFormatting sqref="D18:I18">
    <cfRule type="cellIs" dxfId="142" priority="142" operator="lessThan">
      <formula>0</formula>
    </cfRule>
    <cfRule type="cellIs" dxfId="141" priority="143" operator="lessThan">
      <formula>0</formula>
    </cfRule>
  </conditionalFormatting>
  <conditionalFormatting sqref="D24:I24">
    <cfRule type="cellIs" dxfId="140" priority="141" operator="lessThan">
      <formula>0</formula>
    </cfRule>
  </conditionalFormatting>
  <conditionalFormatting sqref="D24:I24">
    <cfRule type="cellIs" dxfId="139" priority="139" operator="lessThan">
      <formula>0</formula>
    </cfRule>
    <cfRule type="cellIs" dxfId="138" priority="140" operator="lessThan">
      <formula>0</formula>
    </cfRule>
  </conditionalFormatting>
  <conditionalFormatting sqref="D30:I30">
    <cfRule type="cellIs" dxfId="137" priority="138" operator="lessThan">
      <formula>0</formula>
    </cfRule>
  </conditionalFormatting>
  <conditionalFormatting sqref="D30:I30">
    <cfRule type="cellIs" dxfId="136" priority="136" operator="lessThan">
      <formula>0</formula>
    </cfRule>
    <cfRule type="cellIs" dxfId="135" priority="137" operator="lessThan">
      <formula>0</formula>
    </cfRule>
  </conditionalFormatting>
  <conditionalFormatting sqref="D36:I36">
    <cfRule type="cellIs" dxfId="134" priority="135" operator="lessThan">
      <formula>0</formula>
    </cfRule>
  </conditionalFormatting>
  <conditionalFormatting sqref="D36:I36">
    <cfRule type="cellIs" dxfId="133" priority="133" operator="lessThan">
      <formula>0</formula>
    </cfRule>
    <cfRule type="cellIs" dxfId="132" priority="134" operator="lessThan">
      <formula>0</formula>
    </cfRule>
  </conditionalFormatting>
  <conditionalFormatting sqref="D42:I42">
    <cfRule type="cellIs" dxfId="131" priority="132" operator="lessThan">
      <formula>0</formula>
    </cfRule>
  </conditionalFormatting>
  <conditionalFormatting sqref="D42:I42">
    <cfRule type="cellIs" dxfId="130" priority="130" operator="lessThan">
      <formula>0</formula>
    </cfRule>
    <cfRule type="cellIs" dxfId="129" priority="131" operator="lessThan">
      <formula>0</formula>
    </cfRule>
  </conditionalFormatting>
  <conditionalFormatting sqref="D48:I48">
    <cfRule type="cellIs" dxfId="128" priority="129" operator="lessThan">
      <formula>0</formula>
    </cfRule>
  </conditionalFormatting>
  <conditionalFormatting sqref="D48:I48">
    <cfRule type="cellIs" dxfId="127" priority="127" operator="lessThan">
      <formula>0</formula>
    </cfRule>
    <cfRule type="cellIs" dxfId="126" priority="128" operator="lessThan">
      <formula>0</formula>
    </cfRule>
  </conditionalFormatting>
  <conditionalFormatting sqref="D54:I54">
    <cfRule type="cellIs" dxfId="125" priority="126" operator="lessThan">
      <formula>0</formula>
    </cfRule>
  </conditionalFormatting>
  <conditionalFormatting sqref="D54:I54">
    <cfRule type="cellIs" dxfId="124" priority="124" operator="lessThan">
      <formula>0</formula>
    </cfRule>
    <cfRule type="cellIs" dxfId="123" priority="125" operator="lessThan">
      <formula>0</formula>
    </cfRule>
  </conditionalFormatting>
  <conditionalFormatting sqref="D60:I60">
    <cfRule type="cellIs" dxfId="122" priority="123" operator="lessThan">
      <formula>0</formula>
    </cfRule>
  </conditionalFormatting>
  <conditionalFormatting sqref="D60:I60">
    <cfRule type="cellIs" dxfId="121" priority="121" operator="lessThan">
      <formula>0</formula>
    </cfRule>
    <cfRule type="cellIs" dxfId="120" priority="122" operator="lessThan">
      <formula>0</formula>
    </cfRule>
  </conditionalFormatting>
  <conditionalFormatting sqref="D72:I72">
    <cfRule type="cellIs" dxfId="119" priority="120" operator="lessThan">
      <formula>0</formula>
    </cfRule>
  </conditionalFormatting>
  <conditionalFormatting sqref="D72:I72">
    <cfRule type="cellIs" dxfId="118" priority="118" operator="lessThan">
      <formula>0</formula>
    </cfRule>
    <cfRule type="cellIs" dxfId="117" priority="119" operator="lessThan">
      <formula>0</formula>
    </cfRule>
  </conditionalFormatting>
  <conditionalFormatting sqref="D78:I78">
    <cfRule type="cellIs" dxfId="116" priority="117" operator="lessThan">
      <formula>0</formula>
    </cfRule>
  </conditionalFormatting>
  <conditionalFormatting sqref="D78:I78">
    <cfRule type="cellIs" dxfId="115" priority="115" operator="lessThan">
      <formula>0</formula>
    </cfRule>
    <cfRule type="cellIs" dxfId="114" priority="116" operator="lessThan">
      <formula>0</formula>
    </cfRule>
  </conditionalFormatting>
  <conditionalFormatting sqref="D84:I84">
    <cfRule type="cellIs" dxfId="113" priority="114" operator="lessThan">
      <formula>0</formula>
    </cfRule>
  </conditionalFormatting>
  <conditionalFormatting sqref="D84:I84">
    <cfRule type="cellIs" dxfId="112" priority="112" operator="lessThan">
      <formula>0</formula>
    </cfRule>
    <cfRule type="cellIs" dxfId="111" priority="113" operator="lessThan">
      <formula>0</formula>
    </cfRule>
  </conditionalFormatting>
  <conditionalFormatting sqref="D90:I90">
    <cfRule type="cellIs" dxfId="110" priority="111" operator="lessThan">
      <formula>0</formula>
    </cfRule>
  </conditionalFormatting>
  <conditionalFormatting sqref="D90:I90">
    <cfRule type="cellIs" dxfId="109" priority="109" operator="lessThan">
      <formula>0</formula>
    </cfRule>
    <cfRule type="cellIs" dxfId="108" priority="110" operator="lessThan">
      <formula>0</formula>
    </cfRule>
  </conditionalFormatting>
  <conditionalFormatting sqref="D96:I96">
    <cfRule type="cellIs" dxfId="107" priority="108" operator="lessThan">
      <formula>0</formula>
    </cfRule>
  </conditionalFormatting>
  <conditionalFormatting sqref="D96:I96">
    <cfRule type="cellIs" dxfId="106" priority="106" operator="lessThan">
      <formula>0</formula>
    </cfRule>
    <cfRule type="cellIs" dxfId="105" priority="107" operator="lessThan">
      <formula>0</formula>
    </cfRule>
  </conditionalFormatting>
  <conditionalFormatting sqref="O6:T6">
    <cfRule type="cellIs" dxfId="104" priority="105" operator="lessThan">
      <formula>0</formula>
    </cfRule>
  </conditionalFormatting>
  <conditionalFormatting sqref="O6:T6">
    <cfRule type="cellIs" dxfId="103" priority="103" operator="lessThan">
      <formula>0</formula>
    </cfRule>
    <cfRule type="cellIs" dxfId="102" priority="104" operator="lessThan">
      <formula>0</formula>
    </cfRule>
  </conditionalFormatting>
  <conditionalFormatting sqref="O12:T12">
    <cfRule type="cellIs" dxfId="101" priority="102" operator="lessThan">
      <formula>0</formula>
    </cfRule>
  </conditionalFormatting>
  <conditionalFormatting sqref="O12:T12">
    <cfRule type="cellIs" dxfId="100" priority="100" operator="lessThan">
      <formula>0</formula>
    </cfRule>
    <cfRule type="cellIs" dxfId="99" priority="101" operator="lessThan">
      <formula>0</formula>
    </cfRule>
  </conditionalFormatting>
  <conditionalFormatting sqref="O18:T18">
    <cfRule type="cellIs" dxfId="98" priority="99" operator="lessThan">
      <formula>0</formula>
    </cfRule>
  </conditionalFormatting>
  <conditionalFormatting sqref="O18:T18">
    <cfRule type="cellIs" dxfId="97" priority="97" operator="lessThan">
      <formula>0</formula>
    </cfRule>
    <cfRule type="cellIs" dxfId="96" priority="98" operator="lessThan">
      <formula>0</formula>
    </cfRule>
  </conditionalFormatting>
  <conditionalFormatting sqref="O24:T24">
    <cfRule type="cellIs" dxfId="95" priority="96" operator="lessThan">
      <formula>0</formula>
    </cfRule>
  </conditionalFormatting>
  <conditionalFormatting sqref="O24:T24">
    <cfRule type="cellIs" dxfId="94" priority="94" operator="lessThan">
      <formula>0</formula>
    </cfRule>
    <cfRule type="cellIs" dxfId="93" priority="95" operator="lessThan">
      <formula>0</formula>
    </cfRule>
  </conditionalFormatting>
  <conditionalFormatting sqref="O30:T30">
    <cfRule type="cellIs" dxfId="92" priority="93" operator="lessThan">
      <formula>0</formula>
    </cfRule>
  </conditionalFormatting>
  <conditionalFormatting sqref="O30:T30">
    <cfRule type="cellIs" dxfId="91" priority="91" operator="lessThan">
      <formula>0</formula>
    </cfRule>
    <cfRule type="cellIs" dxfId="90" priority="92" operator="lessThan">
      <formula>0</formula>
    </cfRule>
  </conditionalFormatting>
  <conditionalFormatting sqref="O36:T36">
    <cfRule type="cellIs" dxfId="89" priority="90" operator="lessThan">
      <formula>0</formula>
    </cfRule>
  </conditionalFormatting>
  <conditionalFormatting sqref="O36:T36">
    <cfRule type="cellIs" dxfId="88" priority="88" operator="lessThan">
      <formula>0</formula>
    </cfRule>
    <cfRule type="cellIs" dxfId="87" priority="89" operator="lessThan">
      <formula>0</formula>
    </cfRule>
  </conditionalFormatting>
  <conditionalFormatting sqref="O42:T42">
    <cfRule type="cellIs" dxfId="86" priority="87" operator="lessThan">
      <formula>0</formula>
    </cfRule>
  </conditionalFormatting>
  <conditionalFormatting sqref="O42:T42">
    <cfRule type="cellIs" dxfId="85" priority="85" operator="lessThan">
      <formula>0</formula>
    </cfRule>
    <cfRule type="cellIs" dxfId="84" priority="86" operator="lessThan">
      <formula>0</formula>
    </cfRule>
  </conditionalFormatting>
  <conditionalFormatting sqref="O48:T48">
    <cfRule type="cellIs" dxfId="83" priority="84" operator="lessThan">
      <formula>0</formula>
    </cfRule>
  </conditionalFormatting>
  <conditionalFormatting sqref="O48:T48">
    <cfRule type="cellIs" dxfId="82" priority="82" operator="lessThan">
      <formula>0</formula>
    </cfRule>
    <cfRule type="cellIs" dxfId="81" priority="83" operator="lessThan">
      <formula>0</formula>
    </cfRule>
  </conditionalFormatting>
  <conditionalFormatting sqref="O54:T54">
    <cfRule type="cellIs" dxfId="80" priority="81" operator="lessThan">
      <formula>0</formula>
    </cfRule>
  </conditionalFormatting>
  <conditionalFormatting sqref="O54:T54">
    <cfRule type="cellIs" dxfId="79" priority="79" operator="lessThan">
      <formula>0</formula>
    </cfRule>
    <cfRule type="cellIs" dxfId="78" priority="80" operator="lessThan">
      <formula>0</formula>
    </cfRule>
  </conditionalFormatting>
  <conditionalFormatting sqref="O60:T60">
    <cfRule type="cellIs" dxfId="77" priority="78" operator="lessThan">
      <formula>0</formula>
    </cfRule>
  </conditionalFormatting>
  <conditionalFormatting sqref="O60:T60">
    <cfRule type="cellIs" dxfId="76" priority="76" operator="lessThan">
      <formula>0</formula>
    </cfRule>
    <cfRule type="cellIs" dxfId="75" priority="77" operator="lessThan">
      <formula>0</formula>
    </cfRule>
  </conditionalFormatting>
  <conditionalFormatting sqref="O66:T66">
    <cfRule type="cellIs" dxfId="74" priority="75" operator="lessThan">
      <formula>0</formula>
    </cfRule>
  </conditionalFormatting>
  <conditionalFormatting sqref="O66:T66">
    <cfRule type="cellIs" dxfId="73" priority="73" operator="lessThan">
      <formula>0</formula>
    </cfRule>
    <cfRule type="cellIs" dxfId="72" priority="74" operator="lessThan">
      <formula>0</formula>
    </cfRule>
  </conditionalFormatting>
  <conditionalFormatting sqref="O72:T72">
    <cfRule type="cellIs" dxfId="71" priority="72" operator="lessThan">
      <formula>0</formula>
    </cfRule>
  </conditionalFormatting>
  <conditionalFormatting sqref="O72:T72">
    <cfRule type="cellIs" dxfId="70" priority="70" operator="lessThan">
      <formula>0</formula>
    </cfRule>
    <cfRule type="cellIs" dxfId="69" priority="71" operator="lessThan">
      <formula>0</formula>
    </cfRule>
  </conditionalFormatting>
  <conditionalFormatting sqref="O78:T78">
    <cfRule type="cellIs" dxfId="68" priority="69" operator="lessThan">
      <formula>0</formula>
    </cfRule>
  </conditionalFormatting>
  <conditionalFormatting sqref="O78:T78">
    <cfRule type="cellIs" dxfId="67" priority="67" operator="lessThan">
      <formula>0</formula>
    </cfRule>
    <cfRule type="cellIs" dxfId="66" priority="68" operator="lessThan">
      <formula>0</formula>
    </cfRule>
  </conditionalFormatting>
  <conditionalFormatting sqref="O84:T84">
    <cfRule type="cellIs" dxfId="65" priority="66" operator="lessThan">
      <formula>0</formula>
    </cfRule>
  </conditionalFormatting>
  <conditionalFormatting sqref="O84:T84">
    <cfRule type="cellIs" dxfId="64" priority="64" operator="lessThan">
      <formula>0</formula>
    </cfRule>
    <cfRule type="cellIs" dxfId="63" priority="65" operator="lessThan">
      <formula>0</formula>
    </cfRule>
  </conditionalFormatting>
  <conditionalFormatting sqref="O90:T90">
    <cfRule type="cellIs" dxfId="62" priority="63" operator="lessThan">
      <formula>0</formula>
    </cfRule>
  </conditionalFormatting>
  <conditionalFormatting sqref="O90:T90"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O96:T96">
    <cfRule type="cellIs" dxfId="59" priority="60" operator="lessThan">
      <formula>0</formula>
    </cfRule>
  </conditionalFormatting>
  <conditionalFormatting sqref="O96:T96">
    <cfRule type="cellIs" dxfId="58" priority="58" operator="lessThan">
      <formula>0</formula>
    </cfRule>
    <cfRule type="cellIs" dxfId="57" priority="59" operator="lessThan">
      <formula>0</formula>
    </cfRule>
  </conditionalFormatting>
  <conditionalFormatting sqref="Z6:AE6">
    <cfRule type="cellIs" dxfId="56" priority="57" operator="lessThan">
      <formula>0</formula>
    </cfRule>
  </conditionalFormatting>
  <conditionalFormatting sqref="Z6:AE6">
    <cfRule type="cellIs" dxfId="55" priority="55" operator="lessThan">
      <formula>0</formula>
    </cfRule>
    <cfRule type="cellIs" dxfId="54" priority="56" operator="lessThan">
      <formula>0</formula>
    </cfRule>
  </conditionalFormatting>
  <conditionalFormatting sqref="Z12:AE12">
    <cfRule type="cellIs" dxfId="53" priority="54" operator="lessThan">
      <formula>0</formula>
    </cfRule>
  </conditionalFormatting>
  <conditionalFormatting sqref="Z12:AE12">
    <cfRule type="cellIs" dxfId="52" priority="52" operator="lessThan">
      <formula>0</formula>
    </cfRule>
    <cfRule type="cellIs" dxfId="51" priority="53" operator="lessThan">
      <formula>0</formula>
    </cfRule>
  </conditionalFormatting>
  <conditionalFormatting sqref="Z18:AE18">
    <cfRule type="cellIs" dxfId="50" priority="51" operator="lessThan">
      <formula>0</formula>
    </cfRule>
  </conditionalFormatting>
  <conditionalFormatting sqref="Z18:AE18">
    <cfRule type="cellIs" dxfId="49" priority="49" operator="lessThan">
      <formula>0</formula>
    </cfRule>
    <cfRule type="cellIs" dxfId="48" priority="50" operator="lessThan">
      <formula>0</formula>
    </cfRule>
  </conditionalFormatting>
  <conditionalFormatting sqref="Z24:AE24">
    <cfRule type="cellIs" dxfId="47" priority="48" operator="lessThan">
      <formula>0</formula>
    </cfRule>
  </conditionalFormatting>
  <conditionalFormatting sqref="Z24:AE24">
    <cfRule type="cellIs" dxfId="46" priority="46" operator="lessThan">
      <formula>0</formula>
    </cfRule>
    <cfRule type="cellIs" dxfId="45" priority="47" operator="lessThan">
      <formula>0</formula>
    </cfRule>
  </conditionalFormatting>
  <conditionalFormatting sqref="Z30:AE30">
    <cfRule type="cellIs" dxfId="44" priority="45" operator="lessThan">
      <formula>0</formula>
    </cfRule>
  </conditionalFormatting>
  <conditionalFormatting sqref="Z30:AE30">
    <cfRule type="cellIs" dxfId="43" priority="43" operator="lessThan">
      <formula>0</formula>
    </cfRule>
    <cfRule type="cellIs" dxfId="42" priority="44" operator="lessThan">
      <formula>0</formula>
    </cfRule>
  </conditionalFormatting>
  <conditionalFormatting sqref="Z36:AE36">
    <cfRule type="cellIs" dxfId="41" priority="42" operator="lessThan">
      <formula>0</formula>
    </cfRule>
  </conditionalFormatting>
  <conditionalFormatting sqref="Z36:AE36">
    <cfRule type="cellIs" dxfId="40" priority="40" operator="lessThan">
      <formula>0</formula>
    </cfRule>
    <cfRule type="cellIs" dxfId="39" priority="41" operator="lessThan">
      <formula>0</formula>
    </cfRule>
  </conditionalFormatting>
  <conditionalFormatting sqref="Z42:AE42">
    <cfRule type="cellIs" dxfId="38" priority="39" operator="lessThan">
      <formula>0</formula>
    </cfRule>
  </conditionalFormatting>
  <conditionalFormatting sqref="Z42:AE42">
    <cfRule type="cellIs" dxfId="37" priority="37" operator="lessThan">
      <formula>0</formula>
    </cfRule>
    <cfRule type="cellIs" dxfId="36" priority="38" operator="lessThan">
      <formula>0</formula>
    </cfRule>
  </conditionalFormatting>
  <conditionalFormatting sqref="Z48:AE48">
    <cfRule type="cellIs" dxfId="35" priority="36" operator="lessThan">
      <formula>0</formula>
    </cfRule>
  </conditionalFormatting>
  <conditionalFormatting sqref="Z48:AE48">
    <cfRule type="cellIs" dxfId="34" priority="34" operator="lessThan">
      <formula>0</formula>
    </cfRule>
    <cfRule type="cellIs" dxfId="33" priority="35" operator="lessThan">
      <formula>0</formula>
    </cfRule>
  </conditionalFormatting>
  <conditionalFormatting sqref="Z54:AE54">
    <cfRule type="cellIs" dxfId="32" priority="33" operator="lessThan">
      <formula>0</formula>
    </cfRule>
  </conditionalFormatting>
  <conditionalFormatting sqref="Z54:AE54">
    <cfRule type="cellIs" dxfId="31" priority="31" operator="lessThan">
      <formula>0</formula>
    </cfRule>
    <cfRule type="cellIs" dxfId="30" priority="32" operator="lessThan">
      <formula>0</formula>
    </cfRule>
  </conditionalFormatting>
  <conditionalFormatting sqref="Z60:AE60">
    <cfRule type="cellIs" dxfId="29" priority="30" operator="lessThan">
      <formula>0</formula>
    </cfRule>
  </conditionalFormatting>
  <conditionalFormatting sqref="Z60:AE60">
    <cfRule type="cellIs" dxfId="28" priority="28" operator="lessThan">
      <formula>0</formula>
    </cfRule>
    <cfRule type="cellIs" dxfId="27" priority="29" operator="lessThan">
      <formula>0</formula>
    </cfRule>
  </conditionalFormatting>
  <conditionalFormatting sqref="Z66:AE66">
    <cfRule type="cellIs" dxfId="26" priority="27" operator="lessThan">
      <formula>0</formula>
    </cfRule>
  </conditionalFormatting>
  <conditionalFormatting sqref="Z66:AE66">
    <cfRule type="cellIs" dxfId="25" priority="25" operator="lessThan">
      <formula>0</formula>
    </cfRule>
    <cfRule type="cellIs" dxfId="24" priority="26" operator="lessThan">
      <formula>0</formula>
    </cfRule>
  </conditionalFormatting>
  <conditionalFormatting sqref="Z72:AE72">
    <cfRule type="cellIs" dxfId="23" priority="24" operator="lessThan">
      <formula>0</formula>
    </cfRule>
  </conditionalFormatting>
  <conditionalFormatting sqref="Z72:AE72">
    <cfRule type="cellIs" dxfId="22" priority="22" operator="lessThan">
      <formula>0</formula>
    </cfRule>
    <cfRule type="cellIs" dxfId="21" priority="23" operator="lessThan">
      <formula>0</formula>
    </cfRule>
  </conditionalFormatting>
  <conditionalFormatting sqref="Z78:AE78">
    <cfRule type="cellIs" dxfId="20" priority="21" operator="lessThan">
      <formula>0</formula>
    </cfRule>
  </conditionalFormatting>
  <conditionalFormatting sqref="Z78:AE78">
    <cfRule type="cellIs" dxfId="19" priority="19" operator="lessThan">
      <formula>0</formula>
    </cfRule>
    <cfRule type="cellIs" dxfId="18" priority="20" operator="lessThan">
      <formula>0</formula>
    </cfRule>
  </conditionalFormatting>
  <conditionalFormatting sqref="Z84:AE84">
    <cfRule type="cellIs" dxfId="17" priority="18" operator="lessThan">
      <formula>0</formula>
    </cfRule>
  </conditionalFormatting>
  <conditionalFormatting sqref="Z84:AE84">
    <cfRule type="cellIs" dxfId="16" priority="16" operator="lessThan">
      <formula>0</formula>
    </cfRule>
    <cfRule type="cellIs" dxfId="15" priority="17" operator="lessThan">
      <formula>0</formula>
    </cfRule>
  </conditionalFormatting>
  <conditionalFormatting sqref="Z90:AE90">
    <cfRule type="cellIs" dxfId="14" priority="15" operator="lessThan">
      <formula>0</formula>
    </cfRule>
  </conditionalFormatting>
  <conditionalFormatting sqref="Z90:AE90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Z96:AE96">
    <cfRule type="cellIs" dxfId="11" priority="12" operator="lessThan">
      <formula>0</formula>
    </cfRule>
  </conditionalFormatting>
  <conditionalFormatting sqref="Z96:AE96"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D102:I102">
    <cfRule type="cellIs" dxfId="8" priority="9" operator="lessThan">
      <formula>0</formula>
    </cfRule>
  </conditionalFormatting>
  <conditionalFormatting sqref="D102:I102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O102:T102">
    <cfRule type="cellIs" dxfId="5" priority="6" operator="lessThan">
      <formula>0</formula>
    </cfRule>
  </conditionalFormatting>
  <conditionalFormatting sqref="O102:T102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D66:I66">
    <cfRule type="cellIs" dxfId="2" priority="3" operator="lessThan">
      <formula>0</formula>
    </cfRule>
  </conditionalFormatting>
  <conditionalFormatting sqref="D66:I66">
    <cfRule type="cellIs" dxfId="1" priority="1" operator="lessThan">
      <formula>0</formula>
    </cfRule>
    <cfRule type="cellIs" dxfId="0" priority="2" operator="lessThan">
      <formula>0</formula>
    </cfRule>
  </conditionalFormatting>
  <pageMargins left="0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TVX_R30A</vt:lpstr>
      <vt:lpstr>TVX_R30D</vt:lpstr>
      <vt:lpstr>TVX_R60A</vt:lpstr>
      <vt:lpstr>TVX_R60D</vt:lpstr>
      <vt:lpstr>TVX_R60M</vt:lpstr>
      <vt:lpstr>TVX_R900M</vt:lpstr>
      <vt:lpstr>Runway availability</vt:lpstr>
      <vt:lpstr>'Runway availability'!Zone_d_impression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SIMOND</dc:creator>
  <cp:lastModifiedBy>Karline LEMOINE</cp:lastModifiedBy>
  <cp:lastPrinted>2019-09-26T08:57:09Z</cp:lastPrinted>
  <dcterms:created xsi:type="dcterms:W3CDTF">2017-01-11T15:34:19Z</dcterms:created>
  <dcterms:modified xsi:type="dcterms:W3CDTF">2019-10-21T15:41:44Z</dcterms:modified>
</cp:coreProperties>
</file>