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1210" windowHeight="12375"/>
  </bookViews>
  <sheets>
    <sheet name="Français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J49" i="2" l="1"/>
  <c r="I49" i="2"/>
  <c r="H49" i="2"/>
  <c r="G49" i="2"/>
  <c r="F49" i="2"/>
  <c r="E49" i="2"/>
  <c r="D49" i="2"/>
  <c r="C49" i="2"/>
  <c r="K48" i="2"/>
  <c r="K47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49" i="2" s="1"/>
  <c r="J13" i="2" l="1"/>
  <c r="J11" i="2"/>
  <c r="J10" i="2"/>
  <c r="I27" i="2"/>
  <c r="H27" i="2"/>
  <c r="G27" i="2"/>
  <c r="F27" i="2"/>
  <c r="E27" i="2"/>
  <c r="D27" i="2"/>
  <c r="C27" i="2"/>
  <c r="J26" i="2" l="1"/>
  <c r="J25" i="2"/>
  <c r="J23" i="2"/>
  <c r="J22" i="2"/>
  <c r="J21" i="2"/>
  <c r="J20" i="2"/>
  <c r="J19" i="2"/>
  <c r="J18" i="2"/>
  <c r="J17" i="2"/>
  <c r="J16" i="2"/>
  <c r="J15" i="2"/>
  <c r="J14" i="2"/>
  <c r="J12" i="2"/>
  <c r="J27" i="2" l="1"/>
</calcChain>
</file>

<file path=xl/sharedStrings.xml><?xml version="1.0" encoding="utf-8"?>
<sst xmlns="http://schemas.openxmlformats.org/spreadsheetml/2006/main" count="111" uniqueCount="58">
  <si>
    <t>AFR</t>
  </si>
  <si>
    <t>CRL</t>
  </si>
  <si>
    <t>FWI</t>
  </si>
  <si>
    <t>TJT</t>
  </si>
  <si>
    <t>Total</t>
  </si>
  <si>
    <t>AGF</t>
  </si>
  <si>
    <t>AGEN</t>
  </si>
  <si>
    <t>AJA</t>
  </si>
  <si>
    <t>AJACCIO</t>
  </si>
  <si>
    <t>AUR</t>
  </si>
  <si>
    <t>AURILLAC</t>
  </si>
  <si>
    <t>BIA</t>
  </si>
  <si>
    <t>BASTIA</t>
  </si>
  <si>
    <t>BVE</t>
  </si>
  <si>
    <t>BRIVE</t>
  </si>
  <si>
    <t>CAY</t>
  </si>
  <si>
    <t>CAYENNE</t>
  </si>
  <si>
    <t>CLY</t>
  </si>
  <si>
    <t>CALVI</t>
  </si>
  <si>
    <t>DCM</t>
  </si>
  <si>
    <t>CASTRES</t>
  </si>
  <si>
    <t>FDF</t>
  </si>
  <si>
    <t>FORT DE FRANCE</t>
  </si>
  <si>
    <t>FSC</t>
  </si>
  <si>
    <t>FIGARI</t>
  </si>
  <si>
    <t>LDE</t>
  </si>
  <si>
    <t>LOURDES / TARBES</t>
  </si>
  <si>
    <t>LIG</t>
  </si>
  <si>
    <t>LIMOGES</t>
  </si>
  <si>
    <t>LPY</t>
  </si>
  <si>
    <t>LE PUY</t>
  </si>
  <si>
    <t>PTP</t>
  </si>
  <si>
    <t>POINTE A PITRE</t>
  </si>
  <si>
    <t>RDZ</t>
  </si>
  <si>
    <t>RODEZ</t>
  </si>
  <si>
    <t>RUN</t>
  </si>
  <si>
    <t>REUNION</t>
  </si>
  <si>
    <t>Air France</t>
  </si>
  <si>
    <t>Corsair</t>
  </si>
  <si>
    <t>Air Caraïbes</t>
  </si>
  <si>
    <t>Twinjet</t>
  </si>
  <si>
    <t>CCM</t>
  </si>
  <si>
    <t>Air Corsica</t>
  </si>
  <si>
    <t>Regional Services</t>
  </si>
  <si>
    <t>EZE</t>
  </si>
  <si>
    <t xml:space="preserve">Eastern Airways </t>
  </si>
  <si>
    <t>ORY-créneaux OSP (Obligations de service public)</t>
  </si>
  <si>
    <t xml:space="preserve">REPARTITION DES CRENEAUX REGIS PAR L'ARTICLE 9 </t>
  </si>
  <si>
    <t>DU REGLEMENT UE 95/93 MODIFIE (Créneaux d'aménagement du territoire)</t>
  </si>
  <si>
    <t>Base annuelle (été + hiver)</t>
  </si>
  <si>
    <t>CLG</t>
  </si>
  <si>
    <t>Chalair Aviation</t>
  </si>
  <si>
    <t>UIP</t>
  </si>
  <si>
    <t>QUIMPER</t>
  </si>
  <si>
    <t>Valide à compter du 25 novembre 2019 jusqu'au 28 mars 2020</t>
  </si>
  <si>
    <t>Valide à compter du 29 mars 2020</t>
  </si>
  <si>
    <t>FBU</t>
  </si>
  <si>
    <t>French 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</si>
</sst>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/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 applyAlignment="1"/>
    <xf numFmtId="3" fontId="2" fillId="0" borderId="8" xfId="0" applyNumberFormat="1" applyFont="1" applyBorder="1" applyAlignment="1"/>
    <xf numFmtId="3" fontId="2" fillId="0" borderId="9" xfId="0" applyNumberFormat="1" applyFont="1" applyBorder="1" applyAlignment="1"/>
    <xf numFmtId="3" fontId="2" fillId="0" borderId="6" xfId="0" applyNumberFormat="1" applyFont="1" applyBorder="1" applyAlignment="1"/>
    <xf numFmtId="0" fontId="0" fillId="0" borderId="0" xfId="0" applyFill="1" applyBorder="1" applyAlignment="1"/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12" xfId="0" applyFont="1" applyBorder="1" applyAlignment="1"/>
    <xf numFmtId="0" fontId="3" fillId="0" borderId="13" xfId="0" applyFont="1" applyBorder="1" applyAlignment="1"/>
    <xf numFmtId="3" fontId="0" fillId="0" borderId="12" xfId="0" applyNumberFormat="1" applyBorder="1" applyAlignment="1">
      <alignment horizontal="right"/>
    </xf>
    <xf numFmtId="0" fontId="3" fillId="0" borderId="14" xfId="0" applyFont="1" applyBorder="1" applyAlignment="1"/>
    <xf numFmtId="0" fontId="3" fillId="0" borderId="15" xfId="0" applyFont="1" applyBorder="1" applyAlignment="1"/>
    <xf numFmtId="3" fontId="0" fillId="0" borderId="14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16" xfId="0" applyFont="1" applyBorder="1" applyAlignment="1"/>
    <xf numFmtId="0" fontId="3" fillId="0" borderId="17" xfId="0" applyFont="1" applyBorder="1" applyAlignment="1"/>
    <xf numFmtId="3" fontId="0" fillId="0" borderId="16" xfId="0" applyNumberFormat="1" applyBorder="1" applyAlignment="1">
      <alignment horizontal="right"/>
    </xf>
    <xf numFmtId="0" fontId="2" fillId="0" borderId="10" xfId="0" applyFont="1" applyBorder="1" applyAlignment="1"/>
    <xf numFmtId="3" fontId="0" fillId="0" borderId="0" xfId="0" applyNumberFormat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3" fontId="2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M16" sqref="M16"/>
    </sheetView>
  </sheetViews>
  <sheetFormatPr baseColWidth="10" defaultRowHeight="12.75" x14ac:dyDescent="0.2"/>
  <cols>
    <col min="1" max="1" width="5.140625" style="5" customWidth="1"/>
    <col min="2" max="2" width="23.85546875" style="5" customWidth="1"/>
    <col min="3" max="3" width="6.5703125" style="4" bestFit="1" customWidth="1"/>
    <col min="4" max="5" width="5.5703125" style="4" customWidth="1"/>
    <col min="6" max="6" width="5.5703125" style="4" bestFit="1" customWidth="1"/>
    <col min="7" max="7" width="5.5703125" style="4" customWidth="1"/>
    <col min="8" max="8" width="5.5703125" style="4" bestFit="1" customWidth="1"/>
    <col min="9" max="9" width="5.5703125" style="6" bestFit="1" customWidth="1"/>
    <col min="10" max="10" width="6.5703125" style="5" bestFit="1" customWidth="1"/>
    <col min="11" max="11" width="7.140625" style="5" customWidth="1"/>
    <col min="12" max="16384" width="11.42578125" style="5"/>
  </cols>
  <sheetData>
    <row r="1" spans="1:11" ht="15.7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2"/>
    </row>
    <row r="2" spans="1:11" x14ac:dyDescent="0.2">
      <c r="I2" s="4"/>
      <c r="J2" s="4"/>
    </row>
    <row r="3" spans="1:11" s="8" customFormat="1" x14ac:dyDescent="0.2">
      <c r="A3" s="7" t="s">
        <v>47</v>
      </c>
      <c r="B3" s="2"/>
      <c r="C3" s="3"/>
      <c r="D3" s="3"/>
      <c r="E3" s="3"/>
      <c r="F3" s="3"/>
      <c r="G3" s="3"/>
      <c r="H3" s="35"/>
      <c r="I3" s="3"/>
      <c r="J3" s="3"/>
      <c r="K3" s="2"/>
    </row>
    <row r="4" spans="1:11" x14ac:dyDescent="0.2">
      <c r="A4" s="7" t="s">
        <v>48</v>
      </c>
      <c r="B4" s="2"/>
      <c r="C4" s="3"/>
      <c r="D4" s="3"/>
      <c r="E4" s="3"/>
      <c r="F4" s="3"/>
      <c r="G4" s="3"/>
      <c r="H4" s="35"/>
      <c r="I4" s="3"/>
      <c r="J4" s="3"/>
      <c r="K4" s="2"/>
    </row>
    <row r="5" spans="1:11" x14ac:dyDescent="0.2">
      <c r="A5" s="36"/>
      <c r="B5" s="2"/>
      <c r="C5" s="3"/>
      <c r="D5" s="3"/>
      <c r="E5" s="3"/>
      <c r="F5" s="3"/>
      <c r="G5" s="3"/>
      <c r="H5" s="3"/>
      <c r="I5" s="3"/>
      <c r="J5" s="3"/>
      <c r="K5" s="2"/>
    </row>
    <row r="6" spans="1:11" x14ac:dyDescent="0.2">
      <c r="A6" s="7" t="s">
        <v>49</v>
      </c>
      <c r="B6" s="2"/>
      <c r="C6" s="3"/>
      <c r="D6" s="3"/>
      <c r="E6" s="3"/>
      <c r="F6" s="3"/>
      <c r="G6" s="3"/>
      <c r="H6" s="3"/>
      <c r="I6" s="3"/>
      <c r="J6" s="3"/>
    </row>
    <row r="7" spans="1:11" x14ac:dyDescent="0.2">
      <c r="A7" s="7"/>
      <c r="B7" s="2"/>
      <c r="C7" s="3"/>
      <c r="D7" s="3"/>
      <c r="E7" s="3"/>
      <c r="F7" s="3"/>
      <c r="G7" s="3"/>
      <c r="H7" s="3"/>
      <c r="I7" s="3"/>
      <c r="J7" s="3"/>
    </row>
    <row r="8" spans="1:11" ht="13.5" thickBot="1" x14ac:dyDescent="0.25">
      <c r="A8" s="37" t="s">
        <v>54</v>
      </c>
      <c r="B8" s="2"/>
      <c r="C8" s="3"/>
      <c r="D8" s="3"/>
      <c r="E8" s="3"/>
      <c r="F8" s="3"/>
      <c r="G8" s="3"/>
      <c r="H8" s="3"/>
      <c r="I8" s="3"/>
      <c r="J8" s="3"/>
      <c r="K8" s="2"/>
    </row>
    <row r="9" spans="1:11" ht="13.5" thickBot="1" x14ac:dyDescent="0.25">
      <c r="A9" s="21" t="s">
        <v>43</v>
      </c>
      <c r="B9" s="9"/>
      <c r="C9" s="22" t="s">
        <v>0</v>
      </c>
      <c r="D9" s="10" t="s">
        <v>41</v>
      </c>
      <c r="E9" s="10" t="s">
        <v>50</v>
      </c>
      <c r="F9" s="10" t="s">
        <v>1</v>
      </c>
      <c r="G9" s="10" t="s">
        <v>44</v>
      </c>
      <c r="H9" s="10" t="s">
        <v>2</v>
      </c>
      <c r="I9" s="10" t="s">
        <v>3</v>
      </c>
      <c r="J9" s="15" t="s">
        <v>4</v>
      </c>
    </row>
    <row r="10" spans="1:11" x14ac:dyDescent="0.2">
      <c r="A10" s="23" t="s">
        <v>5</v>
      </c>
      <c r="B10" s="24" t="s">
        <v>6</v>
      </c>
      <c r="C10" s="25"/>
      <c r="D10" s="11"/>
      <c r="E10" s="11">
        <v>1020</v>
      </c>
      <c r="F10" s="11"/>
      <c r="G10" s="11"/>
      <c r="H10" s="11"/>
      <c r="I10" s="11"/>
      <c r="J10" s="16">
        <f t="shared" ref="J10:J23" si="0">SUM(C10:I10)</f>
        <v>1020</v>
      </c>
    </row>
    <row r="11" spans="1:11" x14ac:dyDescent="0.2">
      <c r="A11" s="26" t="s">
        <v>7</v>
      </c>
      <c r="B11" s="27" t="s">
        <v>8</v>
      </c>
      <c r="C11" s="28">
        <v>653</v>
      </c>
      <c r="D11" s="12">
        <v>2564</v>
      </c>
      <c r="E11" s="12"/>
      <c r="F11" s="12"/>
      <c r="G11" s="12"/>
      <c r="H11" s="12"/>
      <c r="I11" s="12"/>
      <c r="J11" s="17">
        <f t="shared" si="0"/>
        <v>3217</v>
      </c>
    </row>
    <row r="12" spans="1:11" x14ac:dyDescent="0.2">
      <c r="A12" s="26" t="s">
        <v>9</v>
      </c>
      <c r="B12" s="27" t="s">
        <v>10</v>
      </c>
      <c r="C12" s="12">
        <v>1056</v>
      </c>
      <c r="D12" s="12"/>
      <c r="E12" s="12"/>
      <c r="F12" s="12"/>
      <c r="G12" s="12"/>
      <c r="H12" s="12"/>
      <c r="I12" s="12"/>
      <c r="J12" s="17">
        <f t="shared" si="0"/>
        <v>1056</v>
      </c>
      <c r="K12" s="29"/>
    </row>
    <row r="13" spans="1:11" x14ac:dyDescent="0.2">
      <c r="A13" s="26" t="s">
        <v>11</v>
      </c>
      <c r="B13" s="27" t="s">
        <v>12</v>
      </c>
      <c r="C13" s="28">
        <v>644</v>
      </c>
      <c r="D13" s="12">
        <v>2351</v>
      </c>
      <c r="E13" s="12"/>
      <c r="F13" s="12"/>
      <c r="G13" s="12"/>
      <c r="H13" s="12"/>
      <c r="I13" s="12"/>
      <c r="J13" s="17">
        <f t="shared" si="0"/>
        <v>2995</v>
      </c>
    </row>
    <row r="14" spans="1:11" x14ac:dyDescent="0.2">
      <c r="A14" s="26" t="s">
        <v>13</v>
      </c>
      <c r="B14" s="27" t="s">
        <v>14</v>
      </c>
      <c r="C14" s="12">
        <v>1018</v>
      </c>
      <c r="D14" s="12"/>
      <c r="E14" s="12"/>
      <c r="F14" s="12"/>
      <c r="G14" s="12"/>
      <c r="H14" s="12"/>
      <c r="I14" s="12"/>
      <c r="J14" s="17">
        <f t="shared" si="0"/>
        <v>1018</v>
      </c>
    </row>
    <row r="15" spans="1:11" x14ac:dyDescent="0.2">
      <c r="A15" s="26" t="s">
        <v>15</v>
      </c>
      <c r="B15" s="27" t="s">
        <v>16</v>
      </c>
      <c r="C15" s="28">
        <v>416</v>
      </c>
      <c r="D15" s="12"/>
      <c r="E15" s="12"/>
      <c r="F15" s="12"/>
      <c r="G15" s="12"/>
      <c r="H15" s="12">
        <v>312</v>
      </c>
      <c r="I15" s="12"/>
      <c r="J15" s="17">
        <f t="shared" si="0"/>
        <v>728</v>
      </c>
    </row>
    <row r="16" spans="1:11" x14ac:dyDescent="0.2">
      <c r="A16" s="26" t="s">
        <v>17</v>
      </c>
      <c r="B16" s="27" t="s">
        <v>18</v>
      </c>
      <c r="C16" s="28">
        <v>742</v>
      </c>
      <c r="D16" s="12">
        <v>334</v>
      </c>
      <c r="E16" s="12"/>
      <c r="F16" s="12"/>
      <c r="G16" s="12"/>
      <c r="H16" s="12"/>
      <c r="I16" s="12"/>
      <c r="J16" s="17">
        <f t="shared" si="0"/>
        <v>1076</v>
      </c>
    </row>
    <row r="17" spans="1:11" x14ac:dyDescent="0.2">
      <c r="A17" s="26" t="s">
        <v>19</v>
      </c>
      <c r="B17" s="27" t="s">
        <v>20</v>
      </c>
      <c r="C17" s="12">
        <v>926</v>
      </c>
      <c r="D17" s="12"/>
      <c r="E17" s="12"/>
      <c r="F17" s="12"/>
      <c r="G17" s="12"/>
      <c r="H17" s="12"/>
      <c r="I17" s="12"/>
      <c r="J17" s="17">
        <f t="shared" si="0"/>
        <v>926</v>
      </c>
    </row>
    <row r="18" spans="1:11" x14ac:dyDescent="0.2">
      <c r="A18" s="26" t="s">
        <v>21</v>
      </c>
      <c r="B18" s="27" t="s">
        <v>22</v>
      </c>
      <c r="C18" s="28">
        <v>1144</v>
      </c>
      <c r="D18" s="12"/>
      <c r="E18" s="12"/>
      <c r="F18" s="12">
        <v>448</v>
      </c>
      <c r="G18" s="12"/>
      <c r="H18" s="12">
        <v>624</v>
      </c>
      <c r="I18" s="12"/>
      <c r="J18" s="17">
        <f t="shared" si="0"/>
        <v>2216</v>
      </c>
    </row>
    <row r="19" spans="1:11" x14ac:dyDescent="0.2">
      <c r="A19" s="26" t="s">
        <v>23</v>
      </c>
      <c r="B19" s="27" t="s">
        <v>24</v>
      </c>
      <c r="C19" s="28">
        <v>544</v>
      </c>
      <c r="D19" s="12">
        <v>621</v>
      </c>
      <c r="E19" s="12"/>
      <c r="F19" s="12"/>
      <c r="G19" s="12"/>
      <c r="H19" s="12"/>
      <c r="I19" s="12"/>
      <c r="J19" s="17">
        <f t="shared" si="0"/>
        <v>1165</v>
      </c>
    </row>
    <row r="20" spans="1:11" x14ac:dyDescent="0.2">
      <c r="A20" s="26" t="s">
        <v>25</v>
      </c>
      <c r="B20" s="27" t="s">
        <v>26</v>
      </c>
      <c r="C20" s="28">
        <v>1248</v>
      </c>
      <c r="D20" s="12"/>
      <c r="E20" s="12"/>
      <c r="F20" s="12"/>
      <c r="G20" s="12"/>
      <c r="H20" s="12"/>
      <c r="I20" s="12"/>
      <c r="J20" s="17">
        <f t="shared" si="0"/>
        <v>1248</v>
      </c>
    </row>
    <row r="21" spans="1:11" x14ac:dyDescent="0.2">
      <c r="A21" s="26" t="s">
        <v>27</v>
      </c>
      <c r="B21" s="27" t="s">
        <v>28</v>
      </c>
      <c r="C21" s="28"/>
      <c r="D21" s="12"/>
      <c r="E21" s="12">
        <v>1034</v>
      </c>
      <c r="F21" s="12"/>
      <c r="G21" s="12"/>
      <c r="H21" s="12"/>
      <c r="I21" s="12"/>
      <c r="J21" s="17">
        <f t="shared" si="0"/>
        <v>1034</v>
      </c>
    </row>
    <row r="22" spans="1:11" x14ac:dyDescent="0.2">
      <c r="A22" s="26" t="s">
        <v>29</v>
      </c>
      <c r="B22" s="27" t="s">
        <v>30</v>
      </c>
      <c r="C22" s="28"/>
      <c r="D22" s="12"/>
      <c r="E22" s="12"/>
      <c r="F22" s="12"/>
      <c r="G22" s="12"/>
      <c r="H22" s="12"/>
      <c r="I22" s="12">
        <v>880</v>
      </c>
      <c r="J22" s="17">
        <f t="shared" si="0"/>
        <v>880</v>
      </c>
    </row>
    <row r="23" spans="1:11" x14ac:dyDescent="0.2">
      <c r="A23" s="26" t="s">
        <v>31</v>
      </c>
      <c r="B23" s="27" t="s">
        <v>32</v>
      </c>
      <c r="C23" s="28">
        <v>1352</v>
      </c>
      <c r="D23" s="12"/>
      <c r="E23" s="12"/>
      <c r="F23" s="12">
        <v>508</v>
      </c>
      <c r="G23" s="12"/>
      <c r="H23" s="12">
        <v>624</v>
      </c>
      <c r="I23" s="12"/>
      <c r="J23" s="17">
        <f t="shared" si="0"/>
        <v>2484</v>
      </c>
    </row>
    <row r="24" spans="1:11" ht="12" customHeight="1" x14ac:dyDescent="0.2">
      <c r="A24" s="26" t="s">
        <v>52</v>
      </c>
      <c r="B24" s="27" t="s">
        <v>53</v>
      </c>
      <c r="C24" s="28"/>
      <c r="D24" s="12"/>
      <c r="E24" s="12">
        <v>1872</v>
      </c>
      <c r="F24" s="12"/>
      <c r="G24" s="12"/>
      <c r="H24" s="12"/>
      <c r="I24" s="12"/>
      <c r="J24" s="17">
        <v>1872</v>
      </c>
    </row>
    <row r="25" spans="1:11" x14ac:dyDescent="0.2">
      <c r="A25" s="26" t="s">
        <v>33</v>
      </c>
      <c r="B25" s="27" t="s">
        <v>34</v>
      </c>
      <c r="C25" s="28"/>
      <c r="D25" s="12"/>
      <c r="E25" s="12"/>
      <c r="F25" s="12"/>
      <c r="G25" s="12">
        <v>1776</v>
      </c>
      <c r="H25" s="12"/>
      <c r="I25" s="12"/>
      <c r="J25" s="17">
        <f>SUM(C25:I25)</f>
        <v>1776</v>
      </c>
    </row>
    <row r="26" spans="1:11" ht="13.5" thickBot="1" x14ac:dyDescent="0.25">
      <c r="A26" s="30" t="s">
        <v>35</v>
      </c>
      <c r="B26" s="31" t="s">
        <v>36</v>
      </c>
      <c r="C26" s="32">
        <v>936</v>
      </c>
      <c r="D26" s="13"/>
      <c r="E26" s="13"/>
      <c r="F26" s="13">
        <v>388</v>
      </c>
      <c r="G26" s="13"/>
      <c r="H26" s="13"/>
      <c r="I26" s="13"/>
      <c r="J26" s="18">
        <f>SUM(C26:I26)</f>
        <v>1324</v>
      </c>
    </row>
    <row r="27" spans="1:11" ht="13.5" thickBot="1" x14ac:dyDescent="0.25">
      <c r="A27" s="33"/>
      <c r="B27" s="9" t="s">
        <v>4</v>
      </c>
      <c r="C27" s="38">
        <f t="shared" ref="C27:J27" si="1">SUM(C10:C26)</f>
        <v>10679</v>
      </c>
      <c r="D27" s="14">
        <f t="shared" si="1"/>
        <v>5870</v>
      </c>
      <c r="E27" s="14">
        <f t="shared" si="1"/>
        <v>3926</v>
      </c>
      <c r="F27" s="14">
        <f t="shared" si="1"/>
        <v>1344</v>
      </c>
      <c r="G27" s="14">
        <f t="shared" si="1"/>
        <v>1776</v>
      </c>
      <c r="H27" s="14">
        <f t="shared" si="1"/>
        <v>1560</v>
      </c>
      <c r="I27" s="14">
        <f t="shared" si="1"/>
        <v>880</v>
      </c>
      <c r="J27" s="19">
        <f t="shared" si="1"/>
        <v>26035</v>
      </c>
    </row>
    <row r="28" spans="1:11" x14ac:dyDescent="0.2">
      <c r="I28" s="4"/>
      <c r="J28" s="34"/>
    </row>
    <row r="29" spans="1:11" x14ac:dyDescent="0.2">
      <c r="I29" s="4"/>
    </row>
    <row r="30" spans="1:11" ht="13.5" thickBot="1" x14ac:dyDescent="0.25">
      <c r="A30" s="37" t="s">
        <v>55</v>
      </c>
      <c r="B30" s="2"/>
      <c r="C30" s="3"/>
      <c r="D30" s="3"/>
      <c r="E30" s="3"/>
      <c r="F30" s="3"/>
      <c r="G30" s="3"/>
      <c r="I30" s="4"/>
    </row>
    <row r="31" spans="1:11" ht="13.5" thickBot="1" x14ac:dyDescent="0.25">
      <c r="A31" s="21" t="s">
        <v>43</v>
      </c>
      <c r="B31" s="9"/>
      <c r="C31" s="22" t="s">
        <v>0</v>
      </c>
      <c r="D31" s="10" t="s">
        <v>41</v>
      </c>
      <c r="E31" s="10" t="s">
        <v>50</v>
      </c>
      <c r="F31" s="10" t="s">
        <v>1</v>
      </c>
      <c r="G31" s="10" t="s">
        <v>44</v>
      </c>
      <c r="H31" s="10" t="s">
        <v>56</v>
      </c>
      <c r="I31" s="10" t="s">
        <v>2</v>
      </c>
      <c r="J31" s="10" t="s">
        <v>3</v>
      </c>
      <c r="K31" s="15" t="s">
        <v>4</v>
      </c>
    </row>
    <row r="32" spans="1:11" x14ac:dyDescent="0.2">
      <c r="A32" s="23" t="s">
        <v>5</v>
      </c>
      <c r="B32" s="24" t="s">
        <v>6</v>
      </c>
      <c r="C32" s="25"/>
      <c r="D32" s="11"/>
      <c r="E32" s="11">
        <v>1020</v>
      </c>
      <c r="F32" s="11"/>
      <c r="G32" s="11"/>
      <c r="H32" s="11"/>
      <c r="I32" s="11"/>
      <c r="J32" s="11"/>
      <c r="K32" s="16">
        <f t="shared" ref="K32:K45" si="2">SUM(C32:J32)</f>
        <v>1020</v>
      </c>
    </row>
    <row r="33" spans="1:11" x14ac:dyDescent="0.2">
      <c r="A33" s="26" t="s">
        <v>7</v>
      </c>
      <c r="B33" s="27" t="s">
        <v>8</v>
      </c>
      <c r="C33" s="28">
        <v>692</v>
      </c>
      <c r="D33" s="12">
        <v>2564</v>
      </c>
      <c r="E33" s="12"/>
      <c r="F33" s="12"/>
      <c r="G33" s="12"/>
      <c r="H33" s="12"/>
      <c r="I33" s="12"/>
      <c r="J33" s="12"/>
      <c r="K33" s="17">
        <f t="shared" si="2"/>
        <v>3256</v>
      </c>
    </row>
    <row r="34" spans="1:11" x14ac:dyDescent="0.2">
      <c r="A34" s="26" t="s">
        <v>9</v>
      </c>
      <c r="B34" s="27" t="s">
        <v>10</v>
      </c>
      <c r="C34" s="12">
        <v>1536</v>
      </c>
      <c r="D34" s="12"/>
      <c r="E34" s="12"/>
      <c r="F34" s="12"/>
      <c r="G34" s="12"/>
      <c r="H34" s="12"/>
      <c r="I34" s="12"/>
      <c r="J34" s="12"/>
      <c r="K34" s="17">
        <f t="shared" si="2"/>
        <v>1536</v>
      </c>
    </row>
    <row r="35" spans="1:11" x14ac:dyDescent="0.2">
      <c r="A35" s="26" t="s">
        <v>11</v>
      </c>
      <c r="B35" s="27" t="s">
        <v>12</v>
      </c>
      <c r="C35" s="28">
        <v>971</v>
      </c>
      <c r="D35" s="12">
        <v>2351</v>
      </c>
      <c r="E35" s="12"/>
      <c r="F35" s="12"/>
      <c r="G35" s="12"/>
      <c r="H35" s="12"/>
      <c r="I35" s="12"/>
      <c r="J35" s="12"/>
      <c r="K35" s="17">
        <f t="shared" si="2"/>
        <v>3322</v>
      </c>
    </row>
    <row r="36" spans="1:11" x14ac:dyDescent="0.2">
      <c r="A36" s="26" t="s">
        <v>13</v>
      </c>
      <c r="B36" s="27" t="s">
        <v>14</v>
      </c>
      <c r="C36" s="12">
        <v>1536</v>
      </c>
      <c r="D36" s="12"/>
      <c r="E36" s="12"/>
      <c r="F36" s="12"/>
      <c r="G36" s="12"/>
      <c r="H36" s="12"/>
      <c r="I36" s="12"/>
      <c r="J36" s="12"/>
      <c r="K36" s="17">
        <f t="shared" si="2"/>
        <v>1536</v>
      </c>
    </row>
    <row r="37" spans="1:11" x14ac:dyDescent="0.2">
      <c r="A37" s="26" t="s">
        <v>15</v>
      </c>
      <c r="B37" s="27" t="s">
        <v>16</v>
      </c>
      <c r="C37" s="28">
        <v>416</v>
      </c>
      <c r="D37" s="12"/>
      <c r="E37" s="12"/>
      <c r="F37" s="12"/>
      <c r="G37" s="12"/>
      <c r="H37" s="12"/>
      <c r="I37" s="12">
        <v>416</v>
      </c>
      <c r="J37" s="12"/>
      <c r="K37" s="17">
        <f t="shared" si="2"/>
        <v>832</v>
      </c>
    </row>
    <row r="38" spans="1:11" x14ac:dyDescent="0.2">
      <c r="A38" s="26" t="s">
        <v>17</v>
      </c>
      <c r="B38" s="27" t="s">
        <v>18</v>
      </c>
      <c r="C38" s="28">
        <v>842</v>
      </c>
      <c r="D38" s="12">
        <v>334</v>
      </c>
      <c r="E38" s="12"/>
      <c r="F38" s="12"/>
      <c r="G38" s="12"/>
      <c r="H38" s="12"/>
      <c r="I38" s="12"/>
      <c r="J38" s="12"/>
      <c r="K38" s="17">
        <f t="shared" si="2"/>
        <v>1176</v>
      </c>
    </row>
    <row r="39" spans="1:11" x14ac:dyDescent="0.2">
      <c r="A39" s="26" t="s">
        <v>19</v>
      </c>
      <c r="B39" s="27" t="s">
        <v>20</v>
      </c>
      <c r="C39" s="12">
        <v>1408</v>
      </c>
      <c r="D39" s="12"/>
      <c r="E39" s="12"/>
      <c r="F39" s="12"/>
      <c r="G39" s="12"/>
      <c r="H39" s="12"/>
      <c r="I39" s="12"/>
      <c r="J39" s="12"/>
      <c r="K39" s="17">
        <f t="shared" si="2"/>
        <v>1408</v>
      </c>
    </row>
    <row r="40" spans="1:11" x14ac:dyDescent="0.2">
      <c r="A40" s="26" t="s">
        <v>21</v>
      </c>
      <c r="B40" s="27" t="s">
        <v>22</v>
      </c>
      <c r="C40" s="28">
        <v>594</v>
      </c>
      <c r="D40" s="12"/>
      <c r="E40" s="12"/>
      <c r="F40" s="12">
        <v>448</v>
      </c>
      <c r="G40" s="12"/>
      <c r="H40" s="12"/>
      <c r="I40" s="12">
        <v>728</v>
      </c>
      <c r="J40" s="12"/>
      <c r="K40" s="17">
        <f t="shared" si="2"/>
        <v>1770</v>
      </c>
    </row>
    <row r="41" spans="1:11" x14ac:dyDescent="0.2">
      <c r="A41" s="26" t="s">
        <v>23</v>
      </c>
      <c r="B41" s="27" t="s">
        <v>24</v>
      </c>
      <c r="C41" s="28">
        <v>578</v>
      </c>
      <c r="D41" s="12">
        <v>621</v>
      </c>
      <c r="E41" s="12"/>
      <c r="F41" s="12"/>
      <c r="G41" s="12"/>
      <c r="H41" s="12"/>
      <c r="I41" s="12"/>
      <c r="J41" s="12"/>
      <c r="K41" s="17">
        <f t="shared" si="2"/>
        <v>1199</v>
      </c>
    </row>
    <row r="42" spans="1:11" x14ac:dyDescent="0.2">
      <c r="A42" s="26" t="s">
        <v>25</v>
      </c>
      <c r="B42" s="27" t="s">
        <v>26</v>
      </c>
      <c r="C42" s="28">
        <v>1248</v>
      </c>
      <c r="D42" s="12"/>
      <c r="E42" s="12"/>
      <c r="F42" s="12"/>
      <c r="G42" s="12"/>
      <c r="H42" s="12"/>
      <c r="I42" s="12"/>
      <c r="J42" s="12"/>
      <c r="K42" s="17">
        <f t="shared" si="2"/>
        <v>1248</v>
      </c>
    </row>
    <row r="43" spans="1:11" x14ac:dyDescent="0.2">
      <c r="A43" s="26" t="s">
        <v>27</v>
      </c>
      <c r="B43" s="27" t="s">
        <v>28</v>
      </c>
      <c r="C43" s="28"/>
      <c r="D43" s="12"/>
      <c r="E43" s="12">
        <v>1034</v>
      </c>
      <c r="F43" s="12"/>
      <c r="G43" s="12"/>
      <c r="H43" s="12"/>
      <c r="I43" s="12"/>
      <c r="J43" s="12"/>
      <c r="K43" s="17">
        <f t="shared" si="2"/>
        <v>1034</v>
      </c>
    </row>
    <row r="44" spans="1:11" x14ac:dyDescent="0.2">
      <c r="A44" s="26" t="s">
        <v>29</v>
      </c>
      <c r="B44" s="27" t="s">
        <v>30</v>
      </c>
      <c r="C44" s="28"/>
      <c r="D44" s="12"/>
      <c r="E44" s="12"/>
      <c r="F44" s="12"/>
      <c r="G44" s="12"/>
      <c r="H44" s="12"/>
      <c r="I44" s="12"/>
      <c r="J44" s="12">
        <v>880</v>
      </c>
      <c r="K44" s="17">
        <f t="shared" si="2"/>
        <v>880</v>
      </c>
    </row>
    <row r="45" spans="1:11" x14ac:dyDescent="0.2">
      <c r="A45" s="26" t="s">
        <v>31</v>
      </c>
      <c r="B45" s="27" t="s">
        <v>32</v>
      </c>
      <c r="C45" s="28">
        <v>726</v>
      </c>
      <c r="D45" s="12"/>
      <c r="E45" s="12"/>
      <c r="F45" s="12">
        <v>508</v>
      </c>
      <c r="G45" s="12"/>
      <c r="H45" s="12"/>
      <c r="I45" s="12">
        <v>780</v>
      </c>
      <c r="J45" s="12"/>
      <c r="K45" s="17">
        <f t="shared" si="2"/>
        <v>2014</v>
      </c>
    </row>
    <row r="46" spans="1:11" x14ac:dyDescent="0.2">
      <c r="A46" s="26" t="s">
        <v>52</v>
      </c>
      <c r="B46" s="27" t="s">
        <v>53</v>
      </c>
      <c r="C46" s="28"/>
      <c r="D46" s="12"/>
      <c r="E46" s="12">
        <v>1872</v>
      </c>
      <c r="F46" s="12"/>
      <c r="G46" s="12"/>
      <c r="H46" s="12"/>
      <c r="I46" s="12"/>
      <c r="J46" s="12"/>
      <c r="K46" s="17">
        <v>1872</v>
      </c>
    </row>
    <row r="47" spans="1:11" x14ac:dyDescent="0.2">
      <c r="A47" s="26" t="s">
        <v>33</v>
      </c>
      <c r="B47" s="27" t="s">
        <v>34</v>
      </c>
      <c r="C47" s="28"/>
      <c r="D47" s="12"/>
      <c r="E47" s="12"/>
      <c r="F47" s="12"/>
      <c r="G47" s="12">
        <v>1776</v>
      </c>
      <c r="H47" s="12"/>
      <c r="I47" s="12"/>
      <c r="J47" s="12"/>
      <c r="K47" s="17">
        <f>SUM(C47:J47)</f>
        <v>1776</v>
      </c>
    </row>
    <row r="48" spans="1:11" ht="13.5" thickBot="1" x14ac:dyDescent="0.25">
      <c r="A48" s="30" t="s">
        <v>35</v>
      </c>
      <c r="B48" s="31" t="s">
        <v>36</v>
      </c>
      <c r="C48" s="32">
        <v>632</v>
      </c>
      <c r="D48" s="13"/>
      <c r="E48" s="13"/>
      <c r="F48" s="13">
        <v>388</v>
      </c>
      <c r="G48" s="13"/>
      <c r="H48" s="13">
        <v>504</v>
      </c>
      <c r="I48" s="13"/>
      <c r="J48" s="13"/>
      <c r="K48" s="18">
        <f>SUM(C48:J48)</f>
        <v>1524</v>
      </c>
    </row>
    <row r="49" spans="1:11" ht="13.5" thickBot="1" x14ac:dyDescent="0.25">
      <c r="A49" s="33"/>
      <c r="B49" s="9" t="s">
        <v>4</v>
      </c>
      <c r="C49" s="38">
        <f t="shared" ref="C49:K49" si="3">SUM(C32:C48)</f>
        <v>11179</v>
      </c>
      <c r="D49" s="14">
        <f t="shared" si="3"/>
        <v>5870</v>
      </c>
      <c r="E49" s="14">
        <f t="shared" si="3"/>
        <v>3926</v>
      </c>
      <c r="F49" s="14">
        <f t="shared" si="3"/>
        <v>1344</v>
      </c>
      <c r="G49" s="14">
        <f t="shared" si="3"/>
        <v>1776</v>
      </c>
      <c r="H49" s="14">
        <f t="shared" si="3"/>
        <v>504</v>
      </c>
      <c r="I49" s="14">
        <f t="shared" si="3"/>
        <v>1924</v>
      </c>
      <c r="J49" s="14">
        <f t="shared" si="3"/>
        <v>880</v>
      </c>
      <c r="K49" s="19">
        <f t="shared" si="3"/>
        <v>27403</v>
      </c>
    </row>
    <row r="50" spans="1:11" x14ac:dyDescent="0.2">
      <c r="I50" s="4"/>
      <c r="J50" s="34"/>
    </row>
    <row r="51" spans="1:11" x14ac:dyDescent="0.2">
      <c r="A51" s="5" t="s">
        <v>0</v>
      </c>
      <c r="B51" s="5" t="s">
        <v>37</v>
      </c>
      <c r="I51" s="4"/>
    </row>
    <row r="52" spans="1:11" x14ac:dyDescent="0.2">
      <c r="A52" s="20" t="s">
        <v>41</v>
      </c>
      <c r="B52" s="20" t="s">
        <v>42</v>
      </c>
      <c r="I52" s="4"/>
    </row>
    <row r="53" spans="1:11" x14ac:dyDescent="0.2">
      <c r="A53" s="20" t="s">
        <v>50</v>
      </c>
      <c r="B53" s="20" t="s">
        <v>51</v>
      </c>
      <c r="I53" s="4"/>
    </row>
    <row r="54" spans="1:11" x14ac:dyDescent="0.2">
      <c r="A54" s="5" t="s">
        <v>1</v>
      </c>
      <c r="B54" s="5" t="s">
        <v>38</v>
      </c>
      <c r="I54" s="4"/>
    </row>
    <row r="55" spans="1:11" x14ac:dyDescent="0.2">
      <c r="A55" s="20" t="s">
        <v>44</v>
      </c>
      <c r="B55" s="20" t="s">
        <v>45</v>
      </c>
      <c r="I55" s="4"/>
    </row>
    <row r="56" spans="1:11" x14ac:dyDescent="0.2">
      <c r="A56" s="20" t="s">
        <v>56</v>
      </c>
      <c r="B56" s="20" t="s">
        <v>57</v>
      </c>
      <c r="I56" s="4"/>
    </row>
    <row r="57" spans="1:11" x14ac:dyDescent="0.2">
      <c r="A57" s="5" t="s">
        <v>2</v>
      </c>
      <c r="B57" s="5" t="s">
        <v>39</v>
      </c>
      <c r="I57" s="4"/>
    </row>
    <row r="58" spans="1:11" x14ac:dyDescent="0.2">
      <c r="A58" s="5" t="s">
        <v>3</v>
      </c>
      <c r="B58" s="5" t="s">
        <v>40</v>
      </c>
      <c r="I58" s="4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Feuil3</vt:lpstr>
    </vt:vector>
  </TitlesOfParts>
  <Company>cohor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karline Lemoine</dc:creator>
  <cp:lastModifiedBy>Karline LEMOINE</cp:lastModifiedBy>
  <cp:lastPrinted>2019-12-04T09:17:42Z</cp:lastPrinted>
  <dcterms:created xsi:type="dcterms:W3CDTF">2010-06-07T11:26:04Z</dcterms:created>
  <dcterms:modified xsi:type="dcterms:W3CDTF">2019-12-04T09:17:54Z</dcterms:modified>
</cp:coreProperties>
</file>